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595" windowHeight="9210" activeTab="0"/>
  </bookViews>
  <sheets>
    <sheet name="Vue Globale" sheetId="1" r:id="rId1"/>
  </sheets>
  <definedNames>
    <definedName name="_xlnm.Print_Area" localSheetId="0">'Vue Globale'!$D$1:$K$114</definedName>
  </definedNames>
  <calcPr fullCalcOnLoad="1"/>
</workbook>
</file>

<file path=xl/sharedStrings.xml><?xml version="1.0" encoding="utf-8"?>
<sst xmlns="http://schemas.openxmlformats.org/spreadsheetml/2006/main" count="604" uniqueCount="247">
  <si>
    <t>BA 2100</t>
  </si>
  <si>
    <t>110/130</t>
  </si>
  <si>
    <t>BA 2101</t>
  </si>
  <si>
    <t>90/110</t>
  </si>
  <si>
    <t>BA 2102</t>
  </si>
  <si>
    <t>90/Disco/RR</t>
  </si>
  <si>
    <t>BA 2103</t>
  </si>
  <si>
    <t>90/RR/Dis/Dis2</t>
  </si>
  <si>
    <t>BA 2104</t>
  </si>
  <si>
    <t>RR/Dis/Dis2</t>
  </si>
  <si>
    <t>BA 2105</t>
  </si>
  <si>
    <t>Disco</t>
  </si>
  <si>
    <t>BA 2106</t>
  </si>
  <si>
    <t>RR/Disco</t>
  </si>
  <si>
    <t>BA 2107</t>
  </si>
  <si>
    <t>RR</t>
  </si>
  <si>
    <t>Ref</t>
  </si>
  <si>
    <t>Destination</t>
  </si>
  <si>
    <t>Rate en lbs</t>
  </si>
  <si>
    <t>Height en mm</t>
  </si>
  <si>
    <t>Increase en mm</t>
  </si>
  <si>
    <t>AR</t>
  </si>
  <si>
    <t>AV</t>
  </si>
  <si>
    <t>Marque</t>
  </si>
  <si>
    <t>Bearmach</t>
  </si>
  <si>
    <t xml:space="preserve">Tarage en kg/m </t>
  </si>
  <si>
    <t>Code couleur</t>
  </si>
  <si>
    <t>Bleu</t>
  </si>
  <si>
    <t>Range Rover et Disco V8 std train avant</t>
  </si>
  <si>
    <t>ANR1975</t>
  </si>
  <si>
    <t>Bleu - Rouge - Rose</t>
  </si>
  <si>
    <t>Discovery TDi coté droit train avant n° de série SALLxxxxxK à SALLxxxxxM (1993 à 1995)</t>
  </si>
  <si>
    <t>ANR1976</t>
  </si>
  <si>
    <t>Bleu - Jaune - Rose</t>
  </si>
  <si>
    <t>Discovery TDi coté gauche train avant n° de série SALLxxxxxK à SALLxxxxxM (1993 à 1995)</t>
  </si>
  <si>
    <t>ANR3058</t>
  </si>
  <si>
    <t>Rouge - Gris</t>
  </si>
  <si>
    <t>Disco train arrière n° de série SALLxxxxxLA066329 à SALLxxxxxLA081991 (1994)</t>
  </si>
  <si>
    <t>ANR3477</t>
  </si>
  <si>
    <t>Marron - Vert</t>
  </si>
  <si>
    <t>Disco train arrière n° de série SALLxxxxxMA081991 à SALLxxxxxMA119533 (1995)</t>
  </si>
  <si>
    <t>ANR3519</t>
  </si>
  <si>
    <t>Rouge - Marron</t>
  </si>
  <si>
    <t>Range Rover conduite à gauche diesel seulement</t>
  </si>
  <si>
    <t>ANR3520</t>
  </si>
  <si>
    <t>Jaune - Marron</t>
  </si>
  <si>
    <t>Range Rover Classic train arrière depuis n° de série SALLxxxxxMA647645</t>
  </si>
  <si>
    <t>ANR3539</t>
  </si>
  <si>
    <t>Blanc</t>
  </si>
  <si>
    <t>Specifications militaires</t>
  </si>
  <si>
    <t>ANR3540</t>
  </si>
  <si>
    <t>Vert - Rose</t>
  </si>
  <si>
    <t>ANR3650</t>
  </si>
  <si>
    <t>Rouge - Orange</t>
  </si>
  <si>
    <t>ANR4350</t>
  </si>
  <si>
    <t>2 Marron</t>
  </si>
  <si>
    <t>Disco train avant coté gauche depuis n° de série SALLxxxxxMA115461</t>
  </si>
  <si>
    <t>ANR4351</t>
  </si>
  <si>
    <t>2 Gris</t>
  </si>
  <si>
    <t>Disco train avant coté droit depuis n° de série SALLxxxxxMA116461</t>
  </si>
  <si>
    <t>ANR4491</t>
  </si>
  <si>
    <t>Marron - Gris</t>
  </si>
  <si>
    <t>NRC2119</t>
  </si>
  <si>
    <t>Vert</t>
  </si>
  <si>
    <t>Disco TDi train avant to HA475972 R/R (Carb) Heavy Duty train avant standard train arrière</t>
  </si>
  <si>
    <t>NRC4234</t>
  </si>
  <si>
    <t>Vert - Jaune</t>
  </si>
  <si>
    <t>Range Rover coté droit train avant - Conduite à gauche seulement</t>
  </si>
  <si>
    <t>NRC4304</t>
  </si>
  <si>
    <t>Rouge - Blanc</t>
  </si>
  <si>
    <t>Range Rover train arrière renforcé</t>
  </si>
  <si>
    <t>NRC4305</t>
  </si>
  <si>
    <t>Rouge - Jaune</t>
  </si>
  <si>
    <t>Range Rover diesel coté gauche train avant - Conduite à gauche seulement</t>
  </si>
  <si>
    <t>NRC4306</t>
  </si>
  <si>
    <t>Bleu - Blanc</t>
  </si>
  <si>
    <t>Range Rover petrol coté gauche train avant - Conduite à gauche seulement</t>
  </si>
  <si>
    <t>NRC6388</t>
  </si>
  <si>
    <t>2 Bleu</t>
  </si>
  <si>
    <t>110 train arrière levelled suspension coté conducteur</t>
  </si>
  <si>
    <t>NRC6389</t>
  </si>
  <si>
    <t>2 Rouge</t>
  </si>
  <si>
    <t>110 train arrière coté conducteur suspension non compensée / renforcé</t>
  </si>
  <si>
    <t>NRC6904</t>
  </si>
  <si>
    <t>Rouge - Vert</t>
  </si>
  <si>
    <t>110 train arrière coté passagers suspension non compensée / renforcé</t>
  </si>
  <si>
    <t>NRC7000</t>
  </si>
  <si>
    <t>Vert - Blanc</t>
  </si>
  <si>
    <t>110 train arrière coté conducteur suspension compensée</t>
  </si>
  <si>
    <t>NRC8044</t>
  </si>
  <si>
    <t>2 Blanc</t>
  </si>
  <si>
    <t>110 train avant coté conducteur std</t>
  </si>
  <si>
    <t>NRC804S</t>
  </si>
  <si>
    <t>2 Jaune</t>
  </si>
  <si>
    <t>110 train avant coté passagers std</t>
  </si>
  <si>
    <t>NRC8113</t>
  </si>
  <si>
    <t>Rose- Violet</t>
  </si>
  <si>
    <t>Range Rover EFI train arrière (progressif)</t>
  </si>
  <si>
    <t>NRC9446</t>
  </si>
  <si>
    <t>Bleu - Vert</t>
  </si>
  <si>
    <t>90 train avant coté conducteur</t>
  </si>
  <si>
    <t>NRC9447</t>
  </si>
  <si>
    <t>Bleu - Jaune</t>
  </si>
  <si>
    <t>90 train avant coté passagers</t>
  </si>
  <si>
    <t>NRC9448</t>
  </si>
  <si>
    <t>Bleu - Rouge</t>
  </si>
  <si>
    <t>110 train avant coté conducteur renforcé, 130 coté conducteur train avant, 90 train arrière coté conducteur</t>
  </si>
  <si>
    <t>NRC9449</t>
  </si>
  <si>
    <t>Jaune-Blanc</t>
  </si>
  <si>
    <t>110 train avant coté passager renforcé 130 train avant coté passager, 90 train arrière coté passager</t>
  </si>
  <si>
    <t>NRC9462</t>
  </si>
  <si>
    <t>Vert - Jaune- Rouge</t>
  </si>
  <si>
    <t>90 train arrière coté conducteur renforcé</t>
  </si>
  <si>
    <t>NRC9463</t>
  </si>
  <si>
    <t>Vert - Jaune- Blanc</t>
  </si>
  <si>
    <t>90 train arrière coté passager renforcé</t>
  </si>
  <si>
    <t>NTC3285</t>
  </si>
  <si>
    <t>Range Rover diesel train arrière coté gauche - Conduite à gauche diesel seulement</t>
  </si>
  <si>
    <t>NTC8476</t>
  </si>
  <si>
    <t>Blanc - Rose - Bleu</t>
  </si>
  <si>
    <t>Discovery diesel coté gauche train avant - Conduite à gauche seulement</t>
  </si>
  <si>
    <t>LR</t>
  </si>
  <si>
    <t>Source d'info</t>
  </si>
  <si>
    <t>www.bearmach.com</t>
  </si>
  <si>
    <t>www.landroverfaq.com</t>
  </si>
  <si>
    <t>BLUE</t>
  </si>
  <si>
    <t>Range Rover and Disco V8 std front</t>
  </si>
  <si>
    <t>BLUE - RED - PINK</t>
  </si>
  <si>
    <t>Discovery TDi RH front Vin KA to MA</t>
  </si>
  <si>
    <t>BLUE - YELLOW - PINK</t>
  </si>
  <si>
    <t>Discovery TDi LH front Vin KA to MA</t>
  </si>
  <si>
    <t>ANR1977</t>
  </si>
  <si>
    <t>RED - GREY</t>
  </si>
  <si>
    <t>Disco rear Vin KA038878 to LA066328 - obsolete use ANR3058</t>
  </si>
  <si>
    <t>Disco rear Vin LA066329 to LA081991</t>
  </si>
  <si>
    <t>BROWN - GREEN</t>
  </si>
  <si>
    <t>Disco rear Vin MA081991 to MA119533</t>
  </si>
  <si>
    <t>RED - BROWN</t>
  </si>
  <si>
    <t>Range Rover LHD diesel only</t>
  </si>
  <si>
    <t>YELLOW - BROWN</t>
  </si>
  <si>
    <t>Range Rover Classic rear from MA647645</t>
  </si>
  <si>
    <t>WHITE</t>
  </si>
  <si>
    <t>Military use only - No specifications available</t>
  </si>
  <si>
    <t>GREEN - PINK</t>
  </si>
  <si>
    <t>RED - ORANGE</t>
  </si>
  <si>
    <t>2 BROWN</t>
  </si>
  <si>
    <t>Disco front LH Vin MA115461 on</t>
  </si>
  <si>
    <t>2 GREY</t>
  </si>
  <si>
    <t>Disco front RH Vin MA116461 on</t>
  </si>
  <si>
    <t>ANR4352</t>
  </si>
  <si>
    <t>2 ORANGE</t>
  </si>
  <si>
    <t>Disco rear- obsolete use 2 x ANR3477</t>
  </si>
  <si>
    <t>BROWN - GREY</t>
  </si>
  <si>
    <t>GREEN</t>
  </si>
  <si>
    <t>Disco TDi front to HA475972 R/R (Carb) Heavy Duty front standard rear</t>
  </si>
  <si>
    <t>GREEN - YELLOW</t>
  </si>
  <si>
    <t>Range Rover RH front - Left hand drive only</t>
  </si>
  <si>
    <t>RED - WHITE</t>
  </si>
  <si>
    <t>Range Rover rear heavy duty</t>
  </si>
  <si>
    <t>RED - YELLOW</t>
  </si>
  <si>
    <t>Range Rover diesel LH front - Left hand drive only</t>
  </si>
  <si>
    <t>BLUE - WHITE</t>
  </si>
  <si>
    <t>Range Rover petrol LH front - Left hand drive only</t>
  </si>
  <si>
    <t>2 BLUE</t>
  </si>
  <si>
    <t>110 rear levelled suspension drivers</t>
  </si>
  <si>
    <t>2 RED</t>
  </si>
  <si>
    <t>110 rear drivers non levelled / heavy duty</t>
  </si>
  <si>
    <t>RED - GREEN</t>
  </si>
  <si>
    <t>110 rear passengers non Ievelled / heavy duty</t>
  </si>
  <si>
    <t>NRC7OOO</t>
  </si>
  <si>
    <t>GREEN - WHITE</t>
  </si>
  <si>
    <t>110 rear drivers levelled suspension</t>
  </si>
  <si>
    <t>2 WHITE</t>
  </si>
  <si>
    <t>110 front drivers standard</t>
  </si>
  <si>
    <t>NRC8O4S</t>
  </si>
  <si>
    <t>2 YELLOW</t>
  </si>
  <si>
    <t>110 front passengers standard</t>
  </si>
  <si>
    <t>PINK- PURPLE</t>
  </si>
  <si>
    <t>Range Rover EFi rear (progressive)</t>
  </si>
  <si>
    <t>BLUE - GREEN</t>
  </si>
  <si>
    <t>90 front drivers</t>
  </si>
  <si>
    <t>BLUE - YELLOW</t>
  </si>
  <si>
    <t>90 front passengers</t>
  </si>
  <si>
    <t>BLUE - RED</t>
  </si>
  <si>
    <t>110 front drivers heavy duty, 130 drivers front, 90 rear drivers</t>
  </si>
  <si>
    <t>YELLOW-WHITE</t>
  </si>
  <si>
    <t>110 front passenger heavy duty 130 front passenger, 90 rear passenger</t>
  </si>
  <si>
    <t>GREEN - YELLOW- RED</t>
  </si>
  <si>
    <t>90 rear drivers heavy duty</t>
  </si>
  <si>
    <t>GREEN - YELLOW- WHI</t>
  </si>
  <si>
    <t>90 rear passengers heavy duty</t>
  </si>
  <si>
    <t>Range Rover diesel rear LH - Left hand drive diesel only</t>
  </si>
  <si>
    <t>WHITE - PINK - BLUE</t>
  </si>
  <si>
    <t>Discovery diesel LH front - Left hand drive only</t>
  </si>
  <si>
    <t>http://www.bearmach.com/quickref/dis_fast_tables.htm</t>
  </si>
  <si>
    <t>Diam de Spire</t>
  </si>
  <si>
    <t xml:space="preserve">Front </t>
  </si>
  <si>
    <t xml:space="preserve">Rear </t>
  </si>
  <si>
    <t xml:space="preserve">DEF 90 Medium Duty (44 lbs. to 110 lbs.) </t>
  </si>
  <si>
    <t xml:space="preserve">DEF 90 Heavy Duty (110 lbs. To 242 lbs.) </t>
  </si>
  <si>
    <t xml:space="preserve">DEF 90 Medium Duty (unspecified) </t>
  </si>
  <si>
    <t xml:space="preserve">DEF 90 Medium/Heavy Duty (unspecified) </t>
  </si>
  <si>
    <t xml:space="preserve">DEF 90 Heavy Duty (220 lbs.) </t>
  </si>
  <si>
    <t xml:space="preserve">DEF 110 Medium Duty (44 lbs. To 110 lbs.) </t>
  </si>
  <si>
    <t xml:space="preserve">DEF 110 Heavy Duty (110 lbs. To 242 lbs.) </t>
  </si>
  <si>
    <t xml:space="preserve">DEF 110 Light Duty (unspecified) </t>
  </si>
  <si>
    <t xml:space="preserve">DEF 110 Medium Duty (440 lbs.) </t>
  </si>
  <si>
    <t xml:space="preserve">DEF 110 Heavy Duty (660 lbs.) </t>
  </si>
  <si>
    <t xml:space="preserve">Disco SI Light Duty (under 44 lbs.) </t>
  </si>
  <si>
    <t xml:space="preserve">Disco SI Medium Duty (44 lbs. To 110 lbs.) </t>
  </si>
  <si>
    <t xml:space="preserve">Disco SI Heavy Duty (110 lbs. To 242 lbs.) </t>
  </si>
  <si>
    <t xml:space="preserve">Disco SI Medium Duty (unspecified) </t>
  </si>
  <si>
    <t xml:space="preserve">Disco SI Medium/Heavy Duty (unspecified) </t>
  </si>
  <si>
    <t xml:space="preserve">Disco SI Heavy Duty (220 lbs.) </t>
  </si>
  <si>
    <t xml:space="preserve">Disco SI Extra Heavy Duty (440 lbs.) </t>
  </si>
  <si>
    <t xml:space="preserve">Disco SII Light Duty (under 44 lbs.) </t>
  </si>
  <si>
    <t xml:space="preserve">Disco SII Medium Duty (44 lbs. To 110 lbs.) </t>
  </si>
  <si>
    <t xml:space="preserve">Disco SII Heavy Duty (110 lbs. To 242 lbs.) </t>
  </si>
  <si>
    <t xml:space="preserve">Disco SII Medium/Heavy Duty (unspecified) </t>
  </si>
  <si>
    <t xml:space="preserve">Disco SII Heavy Duty (220 lbs.) </t>
  </si>
  <si>
    <t xml:space="preserve">Disco SII Extra Heavy Duty (440 lbs.) </t>
  </si>
  <si>
    <t xml:space="preserve">RR Classic Light Duty (under 44 lbs.) </t>
  </si>
  <si>
    <t xml:space="preserve">RR Classic Medium Duty (44 lbs. To 110 lbs.) </t>
  </si>
  <si>
    <t xml:space="preserve">RR Classic Heavy Duty (110 lbs. To 242 lbs.) </t>
  </si>
  <si>
    <t xml:space="preserve">RR Classic Medium Duty (unspecified) </t>
  </si>
  <si>
    <t xml:space="preserve">RR Classic Medium/Heavy Duty (unspecified) </t>
  </si>
  <si>
    <t xml:space="preserve">RR Classic Heavy Duty (220 lbs.) </t>
  </si>
  <si>
    <t xml:space="preserve">RR Classic Extra Heavy Duty (440 lbs.) </t>
  </si>
  <si>
    <t xml:space="preserve">https://www.expeditionexchange.com/ome/indexspringsmain.htm </t>
  </si>
  <si>
    <t>Ome</t>
  </si>
  <si>
    <t>King Springs</t>
  </si>
  <si>
    <t xml:space="preserve">KRFS-03 </t>
  </si>
  <si>
    <t>N.C.</t>
  </si>
  <si>
    <t xml:space="preserve">KRFR-03 </t>
  </si>
  <si>
    <t>110/130 Renforce Hauteur STD</t>
  </si>
  <si>
    <t>110/130 Renforce Hauteur + 25 mm</t>
  </si>
  <si>
    <t xml:space="preserve">KLRS-05 </t>
  </si>
  <si>
    <t xml:space="preserve">110/130 Renforce hauteur standart </t>
  </si>
  <si>
    <t>KLRR-05</t>
  </si>
  <si>
    <t>110/130 Renforce hauteur + 30/40mm</t>
  </si>
  <si>
    <t>110/130 super renforce +60/70mm KLRR-05HD - charge 515lb</t>
  </si>
  <si>
    <t>KLRR-05HD</t>
  </si>
  <si>
    <t>KRFR-03EHD</t>
  </si>
  <si>
    <t xml:space="preserve">110/130 charge 385lb 6820kg/m +60mm 376L et 387R diametre 18 mm </t>
  </si>
  <si>
    <t xml:space="preserve">KRFR-03HD </t>
  </si>
  <si>
    <t>110/130 charge 285lb 5049kg/m +40mm 395L 405R diametre 17 mm</t>
  </si>
  <si>
    <t>Av/
Ar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</si>
</sst>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00\ _€_-;\-* #,##0.000\ _€_-;_-* &quot;-&quot;??\ _€_-;_-@_-"/>
    <numFmt numFmtId="167" formatCode="_-* #,##0.0\ _€_-;\-* #,##0.0\ _€_-;_-* &quot;-&quot;??\ _€_-;_-@_-"/>
    <numFmt numFmtId="168" formatCode="_-* #,##0\ _€_-;\-* #,##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 style="thick">
        <color indexed="2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8" fontId="0" fillId="0" borderId="0" xfId="17" applyNumberForma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8" fontId="6" fillId="2" borderId="2" xfId="17" applyNumberFormat="1" applyFont="1" applyFill="1" applyBorder="1" applyAlignment="1">
      <alignment horizontal="center" vertical="center" wrapText="1"/>
    </xf>
    <xf numFmtId="168" fontId="6" fillId="2" borderId="2" xfId="17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168" fontId="5" fillId="3" borderId="0" xfId="17" applyNumberFormat="1" applyFont="1" applyFill="1" applyBorder="1" applyAlignment="1">
      <alignment/>
    </xf>
    <xf numFmtId="0" fontId="5" fillId="3" borderId="4" xfId="15" applyFont="1" applyFill="1" applyBorder="1" applyAlignment="1">
      <alignment/>
    </xf>
    <xf numFmtId="0" fontId="5" fillId="3" borderId="0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/>
    </xf>
    <xf numFmtId="0" fontId="5" fillId="3" borderId="0" xfId="0" applyFont="1" applyFill="1" applyBorder="1" applyAlignment="1">
      <alignment wrapText="1"/>
    </xf>
    <xf numFmtId="168" fontId="5" fillId="3" borderId="0" xfId="17" applyNumberFormat="1" applyFont="1" applyFill="1" applyBorder="1" applyAlignment="1">
      <alignment wrapText="1"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68" fontId="5" fillId="2" borderId="0" xfId="17" applyNumberFormat="1" applyFont="1" applyFill="1" applyBorder="1" applyAlignment="1">
      <alignment/>
    </xf>
    <xf numFmtId="0" fontId="5" fillId="2" borderId="4" xfId="15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168" fontId="5" fillId="2" borderId="0" xfId="17" applyNumberFormat="1" applyFont="1" applyFill="1" applyBorder="1" applyAlignment="1">
      <alignment wrapText="1"/>
    </xf>
    <xf numFmtId="0" fontId="5" fillId="2" borderId="5" xfId="0" applyFont="1" applyFill="1" applyBorder="1" applyAlignment="1">
      <alignment/>
    </xf>
    <xf numFmtId="0" fontId="5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168" fontId="5" fillId="2" borderId="6" xfId="17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15" applyFont="1" applyFill="1" applyBorder="1" applyAlignment="1">
      <alignment/>
    </xf>
    <xf numFmtId="168" fontId="6" fillId="2" borderId="8" xfId="17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rmach.com/" TargetMode="External" /><Relationship Id="rId2" Type="http://schemas.openxmlformats.org/officeDocument/2006/relationships/hyperlink" Target="http://www.bearmach.com/" TargetMode="External" /><Relationship Id="rId3" Type="http://schemas.openxmlformats.org/officeDocument/2006/relationships/hyperlink" Target="http://www.landroverfaq.com/" TargetMode="External" /><Relationship Id="rId4" Type="http://schemas.openxmlformats.org/officeDocument/2006/relationships/hyperlink" Target="http://www.landroverfaq.com/" TargetMode="External" /><Relationship Id="rId5" Type="http://schemas.openxmlformats.org/officeDocument/2006/relationships/hyperlink" Target="http://www.bearmach.com/quickref/dis_fast_tables.htm" TargetMode="External" /><Relationship Id="rId6" Type="http://schemas.openxmlformats.org/officeDocument/2006/relationships/hyperlink" Target="http://www.bearmach.com/quickref/dis_fast_tables.htm" TargetMode="External" /><Relationship Id="rId7" Type="http://schemas.openxmlformats.org/officeDocument/2006/relationships/hyperlink" Target="https://www.expeditionexchange.com/ome/indexspringsmain.htm" TargetMode="External" /><Relationship Id="rId8" Type="http://schemas.openxmlformats.org/officeDocument/2006/relationships/hyperlink" Target="https://www.expeditionexchange.com/ome/indexspringsmain.htm" TargetMode="External" /><Relationship Id="rId9" Type="http://schemas.openxmlformats.org/officeDocument/2006/relationships/hyperlink" Target="https://www.expeditionexchange.com/ome/indexspringsmain.htm" TargetMode="External" /><Relationship Id="rId10" Type="http://schemas.openxmlformats.org/officeDocument/2006/relationships/hyperlink" Target="https://www.expeditionexchange.com/ome/indexspringsmain.htm" TargetMode="External" /><Relationship Id="rId11" Type="http://schemas.openxmlformats.org/officeDocument/2006/relationships/hyperlink" Target="https://www.expeditionexchange.com/ome/indexspringsmain.htm" TargetMode="External" /><Relationship Id="rId12" Type="http://schemas.openxmlformats.org/officeDocument/2006/relationships/hyperlink" Target="https://www.expeditionexchange.com/ome/indexspringsmain.htm" TargetMode="External" /><Relationship Id="rId13" Type="http://schemas.openxmlformats.org/officeDocument/2006/relationships/hyperlink" Target="https://www.expeditionexchange.com/ome/indexspringsmain.htm" TargetMode="External" /><Relationship Id="rId14" Type="http://schemas.openxmlformats.org/officeDocument/2006/relationships/hyperlink" Target="https://www.expeditionexchange.com/ome/indexspringsmain.htm" TargetMode="External" /><Relationship Id="rId15" Type="http://schemas.openxmlformats.org/officeDocument/2006/relationships/hyperlink" Target="https://www.expeditionexchange.com/ome/indexspringsmain.htm" TargetMode="External" /><Relationship Id="rId16" Type="http://schemas.openxmlformats.org/officeDocument/2006/relationships/hyperlink" Target="https://www.expeditionexchange.com/ome/indexspringsmain.htm" TargetMode="External" /><Relationship Id="rId17" Type="http://schemas.openxmlformats.org/officeDocument/2006/relationships/hyperlink" Target="https://www.expeditionexchange.com/ome/indexspringsmain.htm" TargetMode="External" /><Relationship Id="rId18" Type="http://schemas.openxmlformats.org/officeDocument/2006/relationships/hyperlink" Target="https://www.expeditionexchange.com/ome/indexspringsmain.htm" TargetMode="External" /><Relationship Id="rId19" Type="http://schemas.openxmlformats.org/officeDocument/2006/relationships/hyperlink" Target="https://www.expeditionexchange.com/ome/indexspringsmain.htm" TargetMode="External" /><Relationship Id="rId20" Type="http://schemas.openxmlformats.org/officeDocument/2006/relationships/hyperlink" Target="https://www.expeditionexchange.com/ome/indexspringsmain.htm" TargetMode="External" /><Relationship Id="rId21" Type="http://schemas.openxmlformats.org/officeDocument/2006/relationships/hyperlink" Target="https://www.expeditionexchange.com/ome/indexspringsmain.htm" TargetMode="External" /><Relationship Id="rId22" Type="http://schemas.openxmlformats.org/officeDocument/2006/relationships/hyperlink" Target="https://www.expeditionexchange.com/ome/indexspringsmain.htm" TargetMode="External" /><Relationship Id="rId23" Type="http://schemas.openxmlformats.org/officeDocument/2006/relationships/hyperlink" Target="https://www.expeditionexchange.com/ome/indexspringsmain.htm" TargetMode="External" /><Relationship Id="rId24" Type="http://schemas.openxmlformats.org/officeDocument/2006/relationships/hyperlink" Target="https://www.expeditionexchange.com/ome/indexspringsmain.htm" TargetMode="External" /><Relationship Id="rId25" Type="http://schemas.openxmlformats.org/officeDocument/2006/relationships/hyperlink" Target="https://www.expeditionexchange.com/ome/indexspringsmain.htm" TargetMode="External" /><Relationship Id="rId26" Type="http://schemas.openxmlformats.org/officeDocument/2006/relationships/hyperlink" Target="https://www.expeditionexchange.com/ome/indexspringsmain.htm" TargetMode="External" /><Relationship Id="rId27" Type="http://schemas.openxmlformats.org/officeDocument/2006/relationships/hyperlink" Target="https://www.expeditionexchange.com/ome/indexspringsmain.htm" TargetMode="External" /><Relationship Id="rId28" Type="http://schemas.openxmlformats.org/officeDocument/2006/relationships/hyperlink" Target="https://www.expeditionexchange.com/ome/indexspringsmain.htm" TargetMode="External" /><Relationship Id="rId29" Type="http://schemas.openxmlformats.org/officeDocument/2006/relationships/hyperlink" Target="https://www.expeditionexchange.com/ome/indexspringsmain.htm" TargetMode="External" /><Relationship Id="rId30" Type="http://schemas.openxmlformats.org/officeDocument/2006/relationships/hyperlink" Target="https://www.expeditionexchange.com/ome/indexspringsmain.htm" TargetMode="External" /><Relationship Id="rId31" Type="http://schemas.openxmlformats.org/officeDocument/2006/relationships/hyperlink" Target="https://www.expeditionexchange.com/ome/indexspringsmain.htm" TargetMode="External" /><Relationship Id="rId32" Type="http://schemas.openxmlformats.org/officeDocument/2006/relationships/hyperlink" Target="https://www.expeditionexchange.com/ome/indexspringsmain.htm" TargetMode="External" /><Relationship Id="rId33" Type="http://schemas.openxmlformats.org/officeDocument/2006/relationships/hyperlink" Target="https://www.expeditionexchange.com/ome/indexspringsmain.htm" TargetMode="External" /><Relationship Id="rId34" Type="http://schemas.openxmlformats.org/officeDocument/2006/relationships/hyperlink" Target="https://www.expeditionexchange.com/ome/indexspringsmain.htm" TargetMode="External" /><Relationship Id="rId35" Type="http://schemas.openxmlformats.org/officeDocument/2006/relationships/hyperlink" Target="https://www.expeditionexchange.com/ome/indexspringsmain.htm" TargetMode="External" /><Relationship Id="rId36" Type="http://schemas.openxmlformats.org/officeDocument/2006/relationships/hyperlink" Target="https://www.expeditionexchange.com/ome/indexspringsmain.htm" TargetMode="External" /><Relationship Id="rId37" Type="http://schemas.openxmlformats.org/officeDocument/2006/relationships/hyperlink" Target="http://www.bearmach.com/quickref/dis_fast_tables.htm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57421875" style="0" bestFit="1" customWidth="1"/>
    <col min="2" max="2" width="12.421875" style="0" bestFit="1" customWidth="1"/>
    <col min="3" max="3" width="22.421875" style="3" bestFit="1" customWidth="1"/>
    <col min="4" max="4" width="5.8515625" style="3" customWidth="1"/>
    <col min="5" max="5" width="45.140625" style="4" bestFit="1" customWidth="1"/>
    <col min="6" max="6" width="6.8515625" style="1" bestFit="1" customWidth="1"/>
    <col min="7" max="7" width="6.8515625" style="1" customWidth="1"/>
    <col min="8" max="8" width="5.28125" style="0" bestFit="1" customWidth="1"/>
    <col min="9" max="9" width="6.7109375" style="1" bestFit="1" customWidth="1"/>
    <col min="10" max="10" width="8.8515625" style="1" customWidth="1"/>
    <col min="11" max="11" width="56.421875" style="0" bestFit="1" customWidth="1"/>
  </cols>
  <sheetData>
    <row r="1" spans="1:11" s="2" customFormat="1" ht="64.5" thickTop="1">
      <c r="A1" s="5" t="s">
        <v>23</v>
      </c>
      <c r="B1" s="6" t="s">
        <v>16</v>
      </c>
      <c r="C1" s="6" t="s">
        <v>26</v>
      </c>
      <c r="D1" s="6" t="s">
        <v>246</v>
      </c>
      <c r="E1" s="6" t="s">
        <v>17</v>
      </c>
      <c r="F1" s="7" t="s">
        <v>20</v>
      </c>
      <c r="G1" s="7" t="s">
        <v>18</v>
      </c>
      <c r="H1" s="6" t="s">
        <v>195</v>
      </c>
      <c r="I1" s="7" t="s">
        <v>19</v>
      </c>
      <c r="J1" s="8" t="s">
        <v>25</v>
      </c>
      <c r="K1" s="41" t="s">
        <v>122</v>
      </c>
    </row>
    <row r="2" spans="1:11" ht="12.75">
      <c r="A2" s="21" t="s">
        <v>24</v>
      </c>
      <c r="B2" s="22" t="s">
        <v>0</v>
      </c>
      <c r="C2" s="23"/>
      <c r="D2" s="23" t="s">
        <v>21</v>
      </c>
      <c r="E2" s="24" t="s">
        <v>1</v>
      </c>
      <c r="F2" s="25">
        <v>40</v>
      </c>
      <c r="G2" s="25">
        <v>510</v>
      </c>
      <c r="H2" s="22">
        <v>22</v>
      </c>
      <c r="I2" s="25">
        <v>410</v>
      </c>
      <c r="J2" s="25">
        <f aca="true" t="shared" si="0" ref="J2:J49">(+G2*0.45)/0.0254</f>
        <v>9035.433070866142</v>
      </c>
      <c r="K2" s="26" t="s">
        <v>123</v>
      </c>
    </row>
    <row r="3" spans="1:11" ht="12.75">
      <c r="A3" s="9" t="s">
        <v>24</v>
      </c>
      <c r="B3" s="10" t="s">
        <v>2</v>
      </c>
      <c r="C3" s="11"/>
      <c r="D3" s="11" t="s">
        <v>22</v>
      </c>
      <c r="E3" s="12" t="s">
        <v>3</v>
      </c>
      <c r="F3" s="13">
        <v>45</v>
      </c>
      <c r="G3" s="13">
        <v>255</v>
      </c>
      <c r="H3" s="10">
        <v>17</v>
      </c>
      <c r="I3" s="13">
        <v>380</v>
      </c>
      <c r="J3" s="13">
        <f t="shared" si="0"/>
        <v>4517.716535433071</v>
      </c>
      <c r="K3" s="14" t="s">
        <v>123</v>
      </c>
    </row>
    <row r="4" spans="1:11" ht="12.75">
      <c r="A4" s="21" t="s">
        <v>24</v>
      </c>
      <c r="B4" s="22" t="s">
        <v>4</v>
      </c>
      <c r="C4" s="23"/>
      <c r="D4" s="23" t="s">
        <v>21</v>
      </c>
      <c r="E4" s="24" t="s">
        <v>5</v>
      </c>
      <c r="F4" s="25">
        <v>40</v>
      </c>
      <c r="G4" s="25">
        <v>295</v>
      </c>
      <c r="H4" s="22">
        <v>18</v>
      </c>
      <c r="I4" s="25">
        <v>445</v>
      </c>
      <c r="J4" s="25">
        <f t="shared" si="0"/>
        <v>5226.377952755905</v>
      </c>
      <c r="K4" s="26" t="s">
        <v>123</v>
      </c>
    </row>
    <row r="5" spans="1:11" ht="12.75">
      <c r="A5" s="9" t="s">
        <v>24</v>
      </c>
      <c r="B5" s="10" t="s">
        <v>6</v>
      </c>
      <c r="C5" s="11"/>
      <c r="D5" s="11" t="s">
        <v>21</v>
      </c>
      <c r="E5" s="12" t="s">
        <v>7</v>
      </c>
      <c r="F5" s="13">
        <v>20</v>
      </c>
      <c r="G5" s="13">
        <v>240</v>
      </c>
      <c r="H5" s="10">
        <v>17</v>
      </c>
      <c r="I5" s="13">
        <v>413</v>
      </c>
      <c r="J5" s="13">
        <f t="shared" si="0"/>
        <v>4251.968503937008</v>
      </c>
      <c r="K5" s="14" t="s">
        <v>123</v>
      </c>
    </row>
    <row r="6" spans="1:11" ht="12.75">
      <c r="A6" s="21" t="s">
        <v>24</v>
      </c>
      <c r="B6" s="22" t="s">
        <v>8</v>
      </c>
      <c r="C6" s="23"/>
      <c r="D6" s="23" t="s">
        <v>22</v>
      </c>
      <c r="E6" s="24" t="s">
        <v>9</v>
      </c>
      <c r="F6" s="25">
        <v>30</v>
      </c>
      <c r="G6" s="25">
        <v>195</v>
      </c>
      <c r="H6" s="22">
        <v>16</v>
      </c>
      <c r="I6" s="25">
        <v>394</v>
      </c>
      <c r="J6" s="25">
        <f t="shared" si="0"/>
        <v>3454.724409448819</v>
      </c>
      <c r="K6" s="26" t="s">
        <v>123</v>
      </c>
    </row>
    <row r="7" spans="1:11" ht="12.75">
      <c r="A7" s="9" t="s">
        <v>24</v>
      </c>
      <c r="B7" s="10" t="s">
        <v>10</v>
      </c>
      <c r="C7" s="11"/>
      <c r="D7" s="11" t="s">
        <v>21</v>
      </c>
      <c r="E7" s="12" t="s">
        <v>11</v>
      </c>
      <c r="F7" s="13">
        <v>0</v>
      </c>
      <c r="G7" s="13">
        <v>194</v>
      </c>
      <c r="H7" s="10">
        <v>16</v>
      </c>
      <c r="I7" s="13">
        <v>438</v>
      </c>
      <c r="J7" s="13">
        <f t="shared" si="0"/>
        <v>3437.0078740157483</v>
      </c>
      <c r="K7" s="14" t="s">
        <v>123</v>
      </c>
    </row>
    <row r="8" spans="1:11" ht="12.75">
      <c r="A8" s="21" t="s">
        <v>24</v>
      </c>
      <c r="B8" s="22" t="s">
        <v>12</v>
      </c>
      <c r="C8" s="23"/>
      <c r="D8" s="23" t="s">
        <v>22</v>
      </c>
      <c r="E8" s="24" t="s">
        <v>13</v>
      </c>
      <c r="F8" s="25">
        <v>0</v>
      </c>
      <c r="G8" s="25">
        <v>196</v>
      </c>
      <c r="H8" s="22">
        <v>16</v>
      </c>
      <c r="I8" s="25">
        <v>368</v>
      </c>
      <c r="J8" s="25">
        <f t="shared" si="0"/>
        <v>3472.44094488189</v>
      </c>
      <c r="K8" s="26" t="s">
        <v>123</v>
      </c>
    </row>
    <row r="9" spans="1:11" ht="12.75">
      <c r="A9" s="9" t="s">
        <v>24</v>
      </c>
      <c r="B9" s="10" t="s">
        <v>14</v>
      </c>
      <c r="C9" s="12"/>
      <c r="D9" s="11" t="s">
        <v>21</v>
      </c>
      <c r="E9" s="12" t="s">
        <v>15</v>
      </c>
      <c r="F9" s="13">
        <v>0</v>
      </c>
      <c r="G9" s="13">
        <v>195.5</v>
      </c>
      <c r="H9" s="10">
        <v>16</v>
      </c>
      <c r="I9" s="13">
        <v>413</v>
      </c>
      <c r="J9" s="13">
        <f t="shared" si="0"/>
        <v>3463.5826771653547</v>
      </c>
      <c r="K9" s="14" t="s">
        <v>123</v>
      </c>
    </row>
    <row r="10" spans="1:11" ht="12.75">
      <c r="A10" s="21" t="s">
        <v>24</v>
      </c>
      <c r="B10" s="22">
        <v>572315</v>
      </c>
      <c r="C10" s="23" t="s">
        <v>125</v>
      </c>
      <c r="D10" s="23" t="s">
        <v>22</v>
      </c>
      <c r="E10" s="24" t="s">
        <v>126</v>
      </c>
      <c r="F10" s="25"/>
      <c r="G10" s="25">
        <v>133</v>
      </c>
      <c r="H10" s="22"/>
      <c r="I10" s="25">
        <v>391.16</v>
      </c>
      <c r="J10" s="25">
        <f t="shared" si="0"/>
        <v>2356.299212598425</v>
      </c>
      <c r="K10" s="26" t="s">
        <v>194</v>
      </c>
    </row>
    <row r="11" spans="1:11" ht="12.75">
      <c r="A11" s="9" t="s">
        <v>24</v>
      </c>
      <c r="B11" s="10" t="s">
        <v>29</v>
      </c>
      <c r="C11" s="11" t="s">
        <v>127</v>
      </c>
      <c r="D11" s="11" t="s">
        <v>22</v>
      </c>
      <c r="E11" s="12" t="s">
        <v>128</v>
      </c>
      <c r="F11" s="13"/>
      <c r="G11" s="13">
        <v>149.89</v>
      </c>
      <c r="H11" s="10"/>
      <c r="I11" s="13"/>
      <c r="J11" s="13">
        <f t="shared" si="0"/>
        <v>2655.5314960629917</v>
      </c>
      <c r="K11" s="14" t="s">
        <v>194</v>
      </c>
    </row>
    <row r="12" spans="1:11" ht="12.75">
      <c r="A12" s="21" t="s">
        <v>24</v>
      </c>
      <c r="B12" s="22" t="s">
        <v>32</v>
      </c>
      <c r="C12" s="23" t="s">
        <v>129</v>
      </c>
      <c r="D12" s="23" t="s">
        <v>22</v>
      </c>
      <c r="E12" s="24" t="s">
        <v>130</v>
      </c>
      <c r="F12" s="25"/>
      <c r="G12" s="25">
        <v>149.88</v>
      </c>
      <c r="H12" s="22"/>
      <c r="I12" s="25"/>
      <c r="J12" s="25">
        <f t="shared" si="0"/>
        <v>2655.3543307086616</v>
      </c>
      <c r="K12" s="26" t="s">
        <v>194</v>
      </c>
    </row>
    <row r="13" spans="1:11" ht="25.5">
      <c r="A13" s="9" t="s">
        <v>24</v>
      </c>
      <c r="B13" s="10" t="s">
        <v>131</v>
      </c>
      <c r="C13" s="11" t="s">
        <v>132</v>
      </c>
      <c r="D13" s="11" t="s">
        <v>21</v>
      </c>
      <c r="E13" s="12" t="s">
        <v>133</v>
      </c>
      <c r="F13" s="13"/>
      <c r="G13" s="13">
        <v>207.84</v>
      </c>
      <c r="H13" s="10"/>
      <c r="I13" s="13"/>
      <c r="J13" s="13">
        <f t="shared" si="0"/>
        <v>3682.204724409449</v>
      </c>
      <c r="K13" s="14" t="s">
        <v>194</v>
      </c>
    </row>
    <row r="14" spans="1:11" ht="12.75">
      <c r="A14" s="21" t="s">
        <v>24</v>
      </c>
      <c r="B14" s="22" t="s">
        <v>35</v>
      </c>
      <c r="C14" s="23"/>
      <c r="D14" s="23" t="s">
        <v>21</v>
      </c>
      <c r="E14" s="24" t="s">
        <v>134</v>
      </c>
      <c r="F14" s="25"/>
      <c r="G14" s="25">
        <v>207.84</v>
      </c>
      <c r="H14" s="22"/>
      <c r="I14" s="25"/>
      <c r="J14" s="25">
        <f t="shared" si="0"/>
        <v>3682.204724409449</v>
      </c>
      <c r="K14" s="26" t="s">
        <v>194</v>
      </c>
    </row>
    <row r="15" spans="1:11" ht="12.75">
      <c r="A15" s="9" t="s">
        <v>24</v>
      </c>
      <c r="B15" s="10" t="s">
        <v>38</v>
      </c>
      <c r="C15" s="11" t="s">
        <v>135</v>
      </c>
      <c r="D15" s="11" t="s">
        <v>21</v>
      </c>
      <c r="E15" s="12" t="s">
        <v>136</v>
      </c>
      <c r="F15" s="13"/>
      <c r="G15" s="13">
        <v>207.84</v>
      </c>
      <c r="H15" s="10"/>
      <c r="I15" s="13"/>
      <c r="J15" s="13">
        <f t="shared" si="0"/>
        <v>3682.204724409449</v>
      </c>
      <c r="K15" s="14" t="s">
        <v>194</v>
      </c>
    </row>
    <row r="16" spans="1:11" ht="12.75">
      <c r="A16" s="21" t="s">
        <v>24</v>
      </c>
      <c r="B16" s="22" t="s">
        <v>41</v>
      </c>
      <c r="C16" s="23" t="s">
        <v>137</v>
      </c>
      <c r="D16" s="23"/>
      <c r="E16" s="24" t="s">
        <v>138</v>
      </c>
      <c r="F16" s="25"/>
      <c r="G16" s="25">
        <v>149.03</v>
      </c>
      <c r="H16" s="22"/>
      <c r="I16" s="25"/>
      <c r="J16" s="25">
        <f t="shared" si="0"/>
        <v>2640.2952755905517</v>
      </c>
      <c r="K16" s="26" t="s">
        <v>194</v>
      </c>
    </row>
    <row r="17" spans="1:11" ht="12.75">
      <c r="A17" s="9" t="s">
        <v>24</v>
      </c>
      <c r="B17" s="10" t="s">
        <v>44</v>
      </c>
      <c r="C17" s="11" t="s">
        <v>139</v>
      </c>
      <c r="D17" s="11" t="s">
        <v>21</v>
      </c>
      <c r="E17" s="12" t="s">
        <v>140</v>
      </c>
      <c r="F17" s="13"/>
      <c r="G17" s="13">
        <v>150.12</v>
      </c>
      <c r="H17" s="10"/>
      <c r="I17" s="13"/>
      <c r="J17" s="13">
        <f t="shared" si="0"/>
        <v>2659.6062992125985</v>
      </c>
      <c r="K17" s="14" t="s">
        <v>194</v>
      </c>
    </row>
    <row r="18" spans="1:11" ht="12.75">
      <c r="A18" s="21" t="s">
        <v>24</v>
      </c>
      <c r="B18" s="22" t="s">
        <v>47</v>
      </c>
      <c r="C18" s="23" t="s">
        <v>141</v>
      </c>
      <c r="D18" s="23"/>
      <c r="E18" s="24" t="s">
        <v>142</v>
      </c>
      <c r="F18" s="25"/>
      <c r="G18" s="25">
        <v>182.72</v>
      </c>
      <c r="H18" s="22"/>
      <c r="I18" s="25"/>
      <c r="J18" s="25">
        <f t="shared" si="0"/>
        <v>3237.165354330709</v>
      </c>
      <c r="K18" s="26" t="s">
        <v>194</v>
      </c>
    </row>
    <row r="19" spans="1:11" ht="12.75">
      <c r="A19" s="9" t="s">
        <v>24</v>
      </c>
      <c r="B19" s="10" t="s">
        <v>50</v>
      </c>
      <c r="C19" s="11" t="s">
        <v>143</v>
      </c>
      <c r="D19" s="11"/>
      <c r="E19" s="12" t="s">
        <v>142</v>
      </c>
      <c r="F19" s="13"/>
      <c r="G19" s="13">
        <v>451.09</v>
      </c>
      <c r="H19" s="10"/>
      <c r="I19" s="13"/>
      <c r="J19" s="13">
        <f t="shared" si="0"/>
        <v>7991.751968503937</v>
      </c>
      <c r="K19" s="14" t="s">
        <v>194</v>
      </c>
    </row>
    <row r="20" spans="1:11" ht="12.75">
      <c r="A20" s="21" t="s">
        <v>24</v>
      </c>
      <c r="B20" s="22" t="s">
        <v>52</v>
      </c>
      <c r="C20" s="23" t="s">
        <v>144</v>
      </c>
      <c r="D20" s="23"/>
      <c r="E20" s="24" t="s">
        <v>142</v>
      </c>
      <c r="F20" s="25"/>
      <c r="G20" s="25">
        <v>165.02</v>
      </c>
      <c r="H20" s="22"/>
      <c r="I20" s="25"/>
      <c r="J20" s="25">
        <f t="shared" si="0"/>
        <v>2923.5826771653547</v>
      </c>
      <c r="K20" s="26" t="s">
        <v>194</v>
      </c>
    </row>
    <row r="21" spans="1:11" ht="12.75">
      <c r="A21" s="9" t="s">
        <v>24</v>
      </c>
      <c r="B21" s="10" t="s">
        <v>54</v>
      </c>
      <c r="C21" s="11" t="s">
        <v>145</v>
      </c>
      <c r="D21" s="11" t="s">
        <v>22</v>
      </c>
      <c r="E21" s="12" t="s">
        <v>146</v>
      </c>
      <c r="F21" s="13"/>
      <c r="G21" s="13">
        <v>149.89</v>
      </c>
      <c r="H21" s="10"/>
      <c r="I21" s="13"/>
      <c r="J21" s="13">
        <f t="shared" si="0"/>
        <v>2655.5314960629917</v>
      </c>
      <c r="K21" s="14" t="s">
        <v>194</v>
      </c>
    </row>
    <row r="22" spans="1:11" ht="12.75">
      <c r="A22" s="21" t="s">
        <v>24</v>
      </c>
      <c r="B22" s="22" t="s">
        <v>57</v>
      </c>
      <c r="C22" s="23" t="s">
        <v>147</v>
      </c>
      <c r="D22" s="23" t="s">
        <v>22</v>
      </c>
      <c r="E22" s="24" t="s">
        <v>148</v>
      </c>
      <c r="F22" s="25"/>
      <c r="G22" s="25">
        <v>149.89</v>
      </c>
      <c r="H22" s="22"/>
      <c r="I22" s="25"/>
      <c r="J22" s="25">
        <f t="shared" si="0"/>
        <v>2655.5314960629917</v>
      </c>
      <c r="K22" s="26" t="s">
        <v>194</v>
      </c>
    </row>
    <row r="23" spans="1:11" ht="12.75">
      <c r="A23" s="9" t="s">
        <v>24</v>
      </c>
      <c r="B23" s="10" t="s">
        <v>149</v>
      </c>
      <c r="C23" s="11" t="s">
        <v>150</v>
      </c>
      <c r="D23" s="11" t="s">
        <v>21</v>
      </c>
      <c r="E23" s="12" t="s">
        <v>151</v>
      </c>
      <c r="F23" s="13"/>
      <c r="G23" s="13">
        <v>165.88</v>
      </c>
      <c r="H23" s="10"/>
      <c r="I23" s="13"/>
      <c r="J23" s="13">
        <f t="shared" si="0"/>
        <v>2938.8188976377955</v>
      </c>
      <c r="K23" s="14" t="s">
        <v>194</v>
      </c>
    </row>
    <row r="24" spans="1:11" ht="12.75">
      <c r="A24" s="21" t="s">
        <v>24</v>
      </c>
      <c r="B24" s="22" t="s">
        <v>60</v>
      </c>
      <c r="C24" s="23" t="s">
        <v>152</v>
      </c>
      <c r="D24" s="23"/>
      <c r="E24" s="24" t="s">
        <v>142</v>
      </c>
      <c r="F24" s="25"/>
      <c r="G24" s="25">
        <v>285.5</v>
      </c>
      <c r="H24" s="22"/>
      <c r="I24" s="25"/>
      <c r="J24" s="25">
        <f t="shared" si="0"/>
        <v>5058.070866141732</v>
      </c>
      <c r="K24" s="26" t="s">
        <v>194</v>
      </c>
    </row>
    <row r="25" spans="1:11" ht="25.5">
      <c r="A25" s="9" t="s">
        <v>24</v>
      </c>
      <c r="B25" s="10" t="s">
        <v>62</v>
      </c>
      <c r="C25" s="11" t="s">
        <v>153</v>
      </c>
      <c r="D25" s="11" t="s">
        <v>21</v>
      </c>
      <c r="E25" s="12" t="s">
        <v>154</v>
      </c>
      <c r="F25" s="13"/>
      <c r="G25" s="13">
        <v>150</v>
      </c>
      <c r="H25" s="10"/>
      <c r="I25" s="13">
        <v>409.7</v>
      </c>
      <c r="J25" s="13">
        <f t="shared" si="0"/>
        <v>2657.48031496063</v>
      </c>
      <c r="K25" s="14" t="s">
        <v>194</v>
      </c>
    </row>
    <row r="26" spans="1:11" ht="12.75">
      <c r="A26" s="21" t="s">
        <v>24</v>
      </c>
      <c r="B26" s="22" t="s">
        <v>65</v>
      </c>
      <c r="C26" s="23" t="s">
        <v>155</v>
      </c>
      <c r="D26" s="23" t="s">
        <v>22</v>
      </c>
      <c r="E26" s="24" t="s">
        <v>156</v>
      </c>
      <c r="F26" s="25"/>
      <c r="G26" s="25">
        <v>170.04</v>
      </c>
      <c r="H26" s="22"/>
      <c r="I26" s="25">
        <v>411.48</v>
      </c>
      <c r="J26" s="25">
        <f t="shared" si="0"/>
        <v>3012.5196850393704</v>
      </c>
      <c r="K26" s="26" t="s">
        <v>194</v>
      </c>
    </row>
    <row r="27" spans="1:11" ht="12.75">
      <c r="A27" s="9" t="s">
        <v>24</v>
      </c>
      <c r="B27" s="10" t="s">
        <v>68</v>
      </c>
      <c r="C27" s="11" t="s">
        <v>157</v>
      </c>
      <c r="D27" s="11" t="s">
        <v>21</v>
      </c>
      <c r="E27" s="12" t="s">
        <v>158</v>
      </c>
      <c r="F27" s="13"/>
      <c r="G27" s="13">
        <v>170.04</v>
      </c>
      <c r="H27" s="10"/>
      <c r="I27" s="13">
        <v>450</v>
      </c>
      <c r="J27" s="13">
        <f t="shared" si="0"/>
        <v>3012.5196850393704</v>
      </c>
      <c r="K27" s="14" t="s">
        <v>194</v>
      </c>
    </row>
    <row r="28" spans="1:11" ht="12.75">
      <c r="A28" s="21" t="s">
        <v>24</v>
      </c>
      <c r="B28" s="22" t="s">
        <v>71</v>
      </c>
      <c r="C28" s="23" t="s">
        <v>159</v>
      </c>
      <c r="D28" s="23" t="s">
        <v>22</v>
      </c>
      <c r="E28" s="24" t="s">
        <v>160</v>
      </c>
      <c r="F28" s="25"/>
      <c r="G28" s="25">
        <v>149.03</v>
      </c>
      <c r="H28" s="22"/>
      <c r="I28" s="25">
        <v>436.4</v>
      </c>
      <c r="J28" s="25">
        <f t="shared" si="0"/>
        <v>2640.2952755905517</v>
      </c>
      <c r="K28" s="26" t="s">
        <v>194</v>
      </c>
    </row>
    <row r="29" spans="1:11" ht="12.75">
      <c r="A29" s="9" t="s">
        <v>24</v>
      </c>
      <c r="B29" s="10" t="s">
        <v>74</v>
      </c>
      <c r="C29" s="11" t="s">
        <v>161</v>
      </c>
      <c r="D29" s="11" t="s">
        <v>22</v>
      </c>
      <c r="E29" s="12" t="s">
        <v>162</v>
      </c>
      <c r="F29" s="13"/>
      <c r="G29" s="13">
        <v>133.04</v>
      </c>
      <c r="H29" s="10"/>
      <c r="I29" s="13">
        <v>417.57</v>
      </c>
      <c r="J29" s="13">
        <f t="shared" si="0"/>
        <v>2357.007874015748</v>
      </c>
      <c r="K29" s="14" t="s">
        <v>194</v>
      </c>
    </row>
    <row r="30" spans="1:11" ht="12.75">
      <c r="A30" s="21" t="s">
        <v>24</v>
      </c>
      <c r="B30" s="22" t="s">
        <v>77</v>
      </c>
      <c r="C30" s="23" t="s">
        <v>163</v>
      </c>
      <c r="D30" s="23" t="s">
        <v>21</v>
      </c>
      <c r="E30" s="24" t="s">
        <v>164</v>
      </c>
      <c r="F30" s="25"/>
      <c r="G30" s="25">
        <v>179.87</v>
      </c>
      <c r="H30" s="22"/>
      <c r="I30" s="25">
        <v>420</v>
      </c>
      <c r="J30" s="25">
        <f t="shared" si="0"/>
        <v>3186.673228346457</v>
      </c>
      <c r="K30" s="26" t="s">
        <v>194</v>
      </c>
    </row>
    <row r="31" spans="1:11" ht="12.75">
      <c r="A31" s="9" t="s">
        <v>24</v>
      </c>
      <c r="B31" s="10" t="s">
        <v>80</v>
      </c>
      <c r="C31" s="11" t="s">
        <v>165</v>
      </c>
      <c r="D31" s="11" t="s">
        <v>21</v>
      </c>
      <c r="E31" s="12" t="s">
        <v>166</v>
      </c>
      <c r="F31" s="13"/>
      <c r="G31" s="13">
        <v>330.04</v>
      </c>
      <c r="H31" s="10"/>
      <c r="I31" s="13">
        <v>407</v>
      </c>
      <c r="J31" s="13">
        <f t="shared" si="0"/>
        <v>5847.165354330709</v>
      </c>
      <c r="K31" s="14" t="s">
        <v>194</v>
      </c>
    </row>
    <row r="32" spans="1:11" ht="12.75">
      <c r="A32" s="21" t="s">
        <v>24</v>
      </c>
      <c r="B32" s="22" t="s">
        <v>83</v>
      </c>
      <c r="C32" s="23" t="s">
        <v>167</v>
      </c>
      <c r="D32" s="23" t="s">
        <v>21</v>
      </c>
      <c r="E32" s="24" t="s">
        <v>168</v>
      </c>
      <c r="F32" s="25"/>
      <c r="G32" s="25">
        <v>330.04</v>
      </c>
      <c r="H32" s="22"/>
      <c r="I32" s="25">
        <v>395</v>
      </c>
      <c r="J32" s="25">
        <f t="shared" si="0"/>
        <v>5847.165354330709</v>
      </c>
      <c r="K32" s="26" t="s">
        <v>194</v>
      </c>
    </row>
    <row r="33" spans="1:11" ht="12.75">
      <c r="A33" s="9" t="s">
        <v>24</v>
      </c>
      <c r="B33" s="10" t="s">
        <v>169</v>
      </c>
      <c r="C33" s="11" t="s">
        <v>170</v>
      </c>
      <c r="D33" s="11" t="s">
        <v>21</v>
      </c>
      <c r="E33" s="12" t="s">
        <v>171</v>
      </c>
      <c r="F33" s="13"/>
      <c r="G33" s="13">
        <v>179.87</v>
      </c>
      <c r="H33" s="10"/>
      <c r="I33" s="13">
        <v>400</v>
      </c>
      <c r="J33" s="13">
        <f t="shared" si="0"/>
        <v>3186.673228346457</v>
      </c>
      <c r="K33" s="14" t="s">
        <v>194</v>
      </c>
    </row>
    <row r="34" spans="1:11" ht="12.75">
      <c r="A34" s="21" t="s">
        <v>24</v>
      </c>
      <c r="B34" s="22" t="s">
        <v>89</v>
      </c>
      <c r="C34" s="23" t="s">
        <v>172</v>
      </c>
      <c r="D34" s="23" t="s">
        <v>22</v>
      </c>
      <c r="E34" s="24" t="s">
        <v>173</v>
      </c>
      <c r="F34" s="25"/>
      <c r="G34" s="25">
        <v>154.74</v>
      </c>
      <c r="H34" s="22"/>
      <c r="I34" s="25">
        <v>384.3</v>
      </c>
      <c r="J34" s="25">
        <f t="shared" si="0"/>
        <v>2741.456692913386</v>
      </c>
      <c r="K34" s="26" t="s">
        <v>194</v>
      </c>
    </row>
    <row r="35" spans="1:11" ht="12.75">
      <c r="A35" s="9" t="s">
        <v>24</v>
      </c>
      <c r="B35" s="10" t="s">
        <v>174</v>
      </c>
      <c r="C35" s="11" t="s">
        <v>175</v>
      </c>
      <c r="D35" s="11" t="s">
        <v>22</v>
      </c>
      <c r="E35" s="12" t="s">
        <v>176</v>
      </c>
      <c r="F35" s="13"/>
      <c r="G35" s="13">
        <v>154.74</v>
      </c>
      <c r="H35" s="10"/>
      <c r="I35" s="13">
        <v>368.1</v>
      </c>
      <c r="J35" s="13">
        <f t="shared" si="0"/>
        <v>2741.456692913386</v>
      </c>
      <c r="K35" s="14" t="s">
        <v>194</v>
      </c>
    </row>
    <row r="36" spans="1:11" ht="12.75">
      <c r="A36" s="21" t="s">
        <v>24</v>
      </c>
      <c r="B36" s="22" t="s">
        <v>95</v>
      </c>
      <c r="C36" s="23" t="s">
        <v>177</v>
      </c>
      <c r="D36" s="23" t="s">
        <v>21</v>
      </c>
      <c r="E36" s="24" t="s">
        <v>178</v>
      </c>
      <c r="F36" s="25"/>
      <c r="G36" s="25">
        <v>178.2</v>
      </c>
      <c r="H36" s="22"/>
      <c r="I36" s="25">
        <v>418.36</v>
      </c>
      <c r="J36" s="25">
        <f t="shared" si="0"/>
        <v>3157.0866141732286</v>
      </c>
      <c r="K36" s="26" t="s">
        <v>194</v>
      </c>
    </row>
    <row r="37" spans="1:11" ht="12.75">
      <c r="A37" s="9" t="s">
        <v>24</v>
      </c>
      <c r="B37" s="10" t="s">
        <v>98</v>
      </c>
      <c r="C37" s="11" t="s">
        <v>179</v>
      </c>
      <c r="D37" s="11" t="s">
        <v>22</v>
      </c>
      <c r="E37" s="12" t="s">
        <v>180</v>
      </c>
      <c r="F37" s="13"/>
      <c r="G37" s="13">
        <v>175.07</v>
      </c>
      <c r="H37" s="10"/>
      <c r="I37" s="13">
        <v>385.7</v>
      </c>
      <c r="J37" s="13">
        <f t="shared" si="0"/>
        <v>3101.6338582677163</v>
      </c>
      <c r="K37" s="14" t="s">
        <v>194</v>
      </c>
    </row>
    <row r="38" spans="1:11" ht="12.75">
      <c r="A38" s="21" t="s">
        <v>24</v>
      </c>
      <c r="B38" s="22" t="s">
        <v>101</v>
      </c>
      <c r="C38" s="23" t="s">
        <v>181</v>
      </c>
      <c r="D38" s="23" t="s">
        <v>22</v>
      </c>
      <c r="E38" s="24" t="s">
        <v>182</v>
      </c>
      <c r="F38" s="25"/>
      <c r="G38" s="25">
        <v>175.07</v>
      </c>
      <c r="H38" s="22"/>
      <c r="I38" s="25">
        <v>373.02</v>
      </c>
      <c r="J38" s="25">
        <f t="shared" si="0"/>
        <v>3101.6338582677163</v>
      </c>
      <c r="K38" s="26" t="s">
        <v>194</v>
      </c>
    </row>
    <row r="39" spans="1:11" ht="25.5">
      <c r="A39" s="9" t="s">
        <v>24</v>
      </c>
      <c r="B39" s="10" t="s">
        <v>104</v>
      </c>
      <c r="C39" s="11" t="s">
        <v>183</v>
      </c>
      <c r="D39" s="11" t="s">
        <v>22</v>
      </c>
      <c r="E39" s="12" t="s">
        <v>184</v>
      </c>
      <c r="F39" s="13"/>
      <c r="G39" s="13">
        <v>225.09</v>
      </c>
      <c r="H39" s="10"/>
      <c r="I39" s="13">
        <v>386.62</v>
      </c>
      <c r="J39" s="13">
        <f t="shared" si="0"/>
        <v>3987.8149606299216</v>
      </c>
      <c r="K39" s="14" t="s">
        <v>194</v>
      </c>
    </row>
    <row r="40" spans="1:11" ht="25.5">
      <c r="A40" s="21" t="s">
        <v>24</v>
      </c>
      <c r="B40" s="22" t="s">
        <v>107</v>
      </c>
      <c r="C40" s="23" t="s">
        <v>185</v>
      </c>
      <c r="D40" s="23" t="s">
        <v>22</v>
      </c>
      <c r="E40" s="24" t="s">
        <v>186</v>
      </c>
      <c r="F40" s="25"/>
      <c r="G40" s="25">
        <v>225.09</v>
      </c>
      <c r="H40" s="22"/>
      <c r="I40" s="25">
        <v>376</v>
      </c>
      <c r="J40" s="25">
        <f t="shared" si="0"/>
        <v>3987.8149606299216</v>
      </c>
      <c r="K40" s="26" t="s">
        <v>194</v>
      </c>
    </row>
    <row r="41" spans="1:11" ht="12.75">
      <c r="A41" s="9" t="s">
        <v>24</v>
      </c>
      <c r="B41" s="10" t="s">
        <v>110</v>
      </c>
      <c r="C41" s="11" t="s">
        <v>187</v>
      </c>
      <c r="D41" s="11" t="s">
        <v>21</v>
      </c>
      <c r="E41" s="12" t="s">
        <v>188</v>
      </c>
      <c r="F41" s="13"/>
      <c r="G41" s="13">
        <v>225.09</v>
      </c>
      <c r="H41" s="10"/>
      <c r="I41" s="13">
        <v>387.57</v>
      </c>
      <c r="J41" s="13">
        <f t="shared" si="0"/>
        <v>3987.8149606299216</v>
      </c>
      <c r="K41" s="14" t="s">
        <v>194</v>
      </c>
    </row>
    <row r="42" spans="1:11" ht="12.75">
      <c r="A42" s="21" t="s">
        <v>24</v>
      </c>
      <c r="B42" s="22" t="s">
        <v>113</v>
      </c>
      <c r="C42" s="23" t="s">
        <v>189</v>
      </c>
      <c r="D42" s="23" t="s">
        <v>21</v>
      </c>
      <c r="E42" s="24" t="s">
        <v>190</v>
      </c>
      <c r="F42" s="25"/>
      <c r="G42" s="25">
        <v>127.33</v>
      </c>
      <c r="H42" s="22"/>
      <c r="I42" s="25">
        <v>376.27</v>
      </c>
      <c r="J42" s="25">
        <f t="shared" si="0"/>
        <v>2255.8464566929133</v>
      </c>
      <c r="K42" s="26" t="s">
        <v>194</v>
      </c>
    </row>
    <row r="43" spans="1:11" ht="25.5">
      <c r="A43" s="9" t="s">
        <v>24</v>
      </c>
      <c r="B43" s="10" t="s">
        <v>116</v>
      </c>
      <c r="C43" s="11" t="s">
        <v>143</v>
      </c>
      <c r="D43" s="11" t="s">
        <v>21</v>
      </c>
      <c r="E43" s="12" t="s">
        <v>191</v>
      </c>
      <c r="F43" s="13"/>
      <c r="G43" s="13">
        <v>178.2</v>
      </c>
      <c r="H43" s="10"/>
      <c r="I43" s="13">
        <v>461.67</v>
      </c>
      <c r="J43" s="13">
        <f t="shared" si="0"/>
        <v>3157.0866141732286</v>
      </c>
      <c r="K43" s="14" t="s">
        <v>194</v>
      </c>
    </row>
    <row r="44" spans="1:11" ht="12.75">
      <c r="A44" s="21" t="s">
        <v>24</v>
      </c>
      <c r="B44" s="22" t="s">
        <v>118</v>
      </c>
      <c r="C44" s="23" t="s">
        <v>192</v>
      </c>
      <c r="D44" s="23" t="s">
        <v>22</v>
      </c>
      <c r="E44" s="24" t="s">
        <v>193</v>
      </c>
      <c r="F44" s="25"/>
      <c r="G44" s="25">
        <v>149.89</v>
      </c>
      <c r="H44" s="22"/>
      <c r="I44" s="25"/>
      <c r="J44" s="25">
        <f t="shared" si="0"/>
        <v>2655.5314960629917</v>
      </c>
      <c r="K44" s="26" t="s">
        <v>194</v>
      </c>
    </row>
    <row r="45" spans="1:11" ht="12.75">
      <c r="A45" s="9" t="s">
        <v>230</v>
      </c>
      <c r="B45" s="15" t="s">
        <v>231</v>
      </c>
      <c r="C45" s="11"/>
      <c r="D45" s="16" t="s">
        <v>22</v>
      </c>
      <c r="E45" s="17" t="s">
        <v>234</v>
      </c>
      <c r="F45" s="13">
        <v>0</v>
      </c>
      <c r="G45" s="13">
        <v>225</v>
      </c>
      <c r="H45" s="10" t="s">
        <v>232</v>
      </c>
      <c r="I45" s="13" t="s">
        <v>232</v>
      </c>
      <c r="J45" s="13">
        <f t="shared" si="0"/>
        <v>3986.220472440945</v>
      </c>
      <c r="K45" s="14"/>
    </row>
    <row r="46" spans="1:11" ht="12.75">
      <c r="A46" s="21" t="s">
        <v>230</v>
      </c>
      <c r="B46" s="27" t="s">
        <v>233</v>
      </c>
      <c r="C46" s="23"/>
      <c r="D46" s="28" t="s">
        <v>22</v>
      </c>
      <c r="E46" s="29" t="s">
        <v>235</v>
      </c>
      <c r="F46" s="25">
        <v>25</v>
      </c>
      <c r="G46" s="25">
        <v>225</v>
      </c>
      <c r="H46" s="22" t="s">
        <v>232</v>
      </c>
      <c r="I46" s="25" t="s">
        <v>232</v>
      </c>
      <c r="J46" s="25">
        <f t="shared" si="0"/>
        <v>3986.220472440945</v>
      </c>
      <c r="K46" s="26"/>
    </row>
    <row r="47" spans="1:11" ht="12.75">
      <c r="A47" s="9" t="s">
        <v>230</v>
      </c>
      <c r="B47" s="15" t="s">
        <v>236</v>
      </c>
      <c r="C47" s="11"/>
      <c r="D47" s="16" t="s">
        <v>21</v>
      </c>
      <c r="E47" s="17" t="s">
        <v>237</v>
      </c>
      <c r="F47" s="13">
        <v>0</v>
      </c>
      <c r="G47" s="13">
        <v>470</v>
      </c>
      <c r="H47" s="10" t="s">
        <v>232</v>
      </c>
      <c r="I47" s="13" t="s">
        <v>232</v>
      </c>
      <c r="J47" s="13">
        <f t="shared" si="0"/>
        <v>8326.771653543308</v>
      </c>
      <c r="K47" s="14"/>
    </row>
    <row r="48" spans="1:11" ht="12.75">
      <c r="A48" s="21" t="s">
        <v>230</v>
      </c>
      <c r="B48" s="27" t="s">
        <v>238</v>
      </c>
      <c r="C48" s="23"/>
      <c r="D48" s="28" t="s">
        <v>21</v>
      </c>
      <c r="E48" s="29" t="s">
        <v>239</v>
      </c>
      <c r="F48" s="25">
        <v>40</v>
      </c>
      <c r="G48" s="25">
        <v>470</v>
      </c>
      <c r="H48" s="22" t="s">
        <v>232</v>
      </c>
      <c r="I48" s="25" t="s">
        <v>232</v>
      </c>
      <c r="J48" s="25">
        <f t="shared" si="0"/>
        <v>8326.771653543308</v>
      </c>
      <c r="K48" s="26"/>
    </row>
    <row r="49" spans="1:11" ht="25.5">
      <c r="A49" s="9" t="s">
        <v>230</v>
      </c>
      <c r="B49" s="15" t="s">
        <v>241</v>
      </c>
      <c r="C49" s="11"/>
      <c r="D49" s="16" t="s">
        <v>21</v>
      </c>
      <c r="E49" s="17" t="s">
        <v>240</v>
      </c>
      <c r="F49" s="13">
        <v>70</v>
      </c>
      <c r="G49" s="13">
        <v>515</v>
      </c>
      <c r="H49" s="10" t="s">
        <v>232</v>
      </c>
      <c r="I49" s="13" t="s">
        <v>232</v>
      </c>
      <c r="J49" s="13">
        <f t="shared" si="0"/>
        <v>9124.015748031496</v>
      </c>
      <c r="K49" s="14"/>
    </row>
    <row r="50" spans="1:11" ht="25.5">
      <c r="A50" s="21" t="s">
        <v>230</v>
      </c>
      <c r="B50" s="27" t="s">
        <v>242</v>
      </c>
      <c r="C50" s="23"/>
      <c r="D50" s="28" t="s">
        <v>22</v>
      </c>
      <c r="E50" s="29" t="s">
        <v>243</v>
      </c>
      <c r="F50" s="25">
        <v>60</v>
      </c>
      <c r="G50" s="25">
        <v>385</v>
      </c>
      <c r="H50" s="22">
        <v>18</v>
      </c>
      <c r="I50" s="25">
        <v>380</v>
      </c>
      <c r="J50" s="25">
        <v>6820</v>
      </c>
      <c r="K50" s="30"/>
    </row>
    <row r="51" spans="1:11" ht="25.5">
      <c r="A51" s="9" t="s">
        <v>230</v>
      </c>
      <c r="B51" s="15" t="s">
        <v>244</v>
      </c>
      <c r="C51" s="11"/>
      <c r="D51" s="16" t="s">
        <v>22</v>
      </c>
      <c r="E51" s="17" t="s">
        <v>245</v>
      </c>
      <c r="F51" s="13">
        <v>40</v>
      </c>
      <c r="G51" s="13">
        <v>285</v>
      </c>
      <c r="H51" s="10">
        <v>17</v>
      </c>
      <c r="I51" s="13">
        <v>400</v>
      </c>
      <c r="J51" s="13">
        <v>5049</v>
      </c>
      <c r="K51" s="18"/>
    </row>
    <row r="52" spans="1:11" ht="12.75">
      <c r="A52" s="21" t="s">
        <v>121</v>
      </c>
      <c r="B52" s="31">
        <v>572315</v>
      </c>
      <c r="C52" s="24" t="s">
        <v>27</v>
      </c>
      <c r="D52" s="23" t="s">
        <v>22</v>
      </c>
      <c r="E52" s="24" t="s">
        <v>28</v>
      </c>
      <c r="F52" s="25"/>
      <c r="G52" s="25"/>
      <c r="H52" s="22"/>
      <c r="I52" s="25"/>
      <c r="J52" s="32">
        <v>2375.1</v>
      </c>
      <c r="K52" s="26" t="s">
        <v>124</v>
      </c>
    </row>
    <row r="53" spans="1:11" ht="25.5">
      <c r="A53" s="9" t="s">
        <v>121</v>
      </c>
      <c r="B53" s="19" t="s">
        <v>29</v>
      </c>
      <c r="C53" s="12" t="s">
        <v>30</v>
      </c>
      <c r="D53" s="11" t="s">
        <v>22</v>
      </c>
      <c r="E53" s="12" t="s">
        <v>31</v>
      </c>
      <c r="F53" s="13"/>
      <c r="G53" s="13"/>
      <c r="H53" s="10"/>
      <c r="I53" s="13"/>
      <c r="J53" s="20">
        <v>2876.61</v>
      </c>
      <c r="K53" s="14" t="s">
        <v>124</v>
      </c>
    </row>
    <row r="54" spans="1:11" ht="25.5">
      <c r="A54" s="21" t="s">
        <v>121</v>
      </c>
      <c r="B54" s="31" t="s">
        <v>32</v>
      </c>
      <c r="C54" s="24" t="s">
        <v>33</v>
      </c>
      <c r="D54" s="23" t="s">
        <v>22</v>
      </c>
      <c r="E54" s="24" t="s">
        <v>34</v>
      </c>
      <c r="F54" s="25"/>
      <c r="G54" s="25"/>
      <c r="H54" s="22"/>
      <c r="I54" s="25"/>
      <c r="J54" s="32">
        <v>2678.43</v>
      </c>
      <c r="K54" s="26" t="s">
        <v>124</v>
      </c>
    </row>
    <row r="55" spans="1:11" ht="25.5">
      <c r="A55" s="9" t="s">
        <v>121</v>
      </c>
      <c r="B55" s="19" t="s">
        <v>35</v>
      </c>
      <c r="C55" s="12" t="s">
        <v>36</v>
      </c>
      <c r="D55" s="11" t="s">
        <v>21</v>
      </c>
      <c r="E55" s="12" t="s">
        <v>37</v>
      </c>
      <c r="F55" s="13"/>
      <c r="G55" s="13"/>
      <c r="H55" s="10"/>
      <c r="I55" s="13"/>
      <c r="J55" s="20">
        <v>3711.43</v>
      </c>
      <c r="K55" s="14" t="s">
        <v>124</v>
      </c>
    </row>
    <row r="56" spans="1:11" ht="25.5">
      <c r="A56" s="21" t="s">
        <v>121</v>
      </c>
      <c r="B56" s="31" t="s">
        <v>38</v>
      </c>
      <c r="C56" s="24" t="s">
        <v>39</v>
      </c>
      <c r="D56" s="23" t="s">
        <v>21</v>
      </c>
      <c r="E56" s="24" t="s">
        <v>40</v>
      </c>
      <c r="F56" s="25"/>
      <c r="G56" s="25"/>
      <c r="H56" s="22"/>
      <c r="I56" s="25"/>
      <c r="J56" s="32">
        <v>3711.43</v>
      </c>
      <c r="K56" s="26" t="s">
        <v>124</v>
      </c>
    </row>
    <row r="57" spans="1:11" ht="12.75">
      <c r="A57" s="9" t="s">
        <v>121</v>
      </c>
      <c r="B57" s="19" t="s">
        <v>41</v>
      </c>
      <c r="C57" s="12" t="s">
        <v>42</v>
      </c>
      <c r="D57" s="11"/>
      <c r="E57" s="12" t="s">
        <v>43</v>
      </c>
      <c r="F57" s="13"/>
      <c r="G57" s="13"/>
      <c r="H57" s="10"/>
      <c r="I57" s="13"/>
      <c r="J57" s="20">
        <v>2661.25</v>
      </c>
      <c r="K57" s="14" t="s">
        <v>124</v>
      </c>
    </row>
    <row r="58" spans="1:11" ht="25.5">
      <c r="A58" s="21" t="s">
        <v>121</v>
      </c>
      <c r="B58" s="31" t="s">
        <v>44</v>
      </c>
      <c r="C58" s="24" t="s">
        <v>45</v>
      </c>
      <c r="D58" s="23" t="s">
        <v>21</v>
      </c>
      <c r="E58" s="24" t="s">
        <v>46</v>
      </c>
      <c r="F58" s="25"/>
      <c r="G58" s="25"/>
      <c r="H58" s="22"/>
      <c r="I58" s="25"/>
      <c r="J58" s="32">
        <v>2680.71</v>
      </c>
      <c r="K58" s="26" t="s">
        <v>124</v>
      </c>
    </row>
    <row r="59" spans="1:11" ht="12.75">
      <c r="A59" s="9" t="s">
        <v>121</v>
      </c>
      <c r="B59" s="19" t="s">
        <v>47</v>
      </c>
      <c r="C59" s="12" t="s">
        <v>48</v>
      </c>
      <c r="D59" s="11"/>
      <c r="E59" s="12" t="s">
        <v>49</v>
      </c>
      <c r="F59" s="13"/>
      <c r="G59" s="13"/>
      <c r="H59" s="10"/>
      <c r="I59" s="13"/>
      <c r="J59" s="20">
        <v>3262.88</v>
      </c>
      <c r="K59" s="14" t="s">
        <v>124</v>
      </c>
    </row>
    <row r="60" spans="1:11" ht="12.75">
      <c r="A60" s="21" t="s">
        <v>121</v>
      </c>
      <c r="B60" s="31" t="s">
        <v>50</v>
      </c>
      <c r="C60" s="24" t="s">
        <v>51</v>
      </c>
      <c r="D60" s="23"/>
      <c r="E60" s="24" t="s">
        <v>49</v>
      </c>
      <c r="F60" s="25"/>
      <c r="G60" s="25"/>
      <c r="H60" s="22"/>
      <c r="I60" s="25"/>
      <c r="J60" s="32">
        <v>8055.18</v>
      </c>
      <c r="K60" s="26" t="s">
        <v>124</v>
      </c>
    </row>
    <row r="61" spans="1:11" ht="12.75">
      <c r="A61" s="9" t="s">
        <v>121</v>
      </c>
      <c r="B61" s="19" t="s">
        <v>52</v>
      </c>
      <c r="C61" s="12" t="s">
        <v>53</v>
      </c>
      <c r="D61" s="11"/>
      <c r="E61" s="12" t="s">
        <v>49</v>
      </c>
      <c r="F61" s="13"/>
      <c r="G61" s="13"/>
      <c r="H61" s="10"/>
      <c r="I61" s="13"/>
      <c r="J61" s="20">
        <v>2946.79</v>
      </c>
      <c r="K61" s="14" t="s">
        <v>124</v>
      </c>
    </row>
    <row r="62" spans="1:11" ht="25.5">
      <c r="A62" s="21" t="s">
        <v>121</v>
      </c>
      <c r="B62" s="31" t="s">
        <v>54</v>
      </c>
      <c r="C62" s="24" t="s">
        <v>55</v>
      </c>
      <c r="D62" s="23" t="s">
        <v>22</v>
      </c>
      <c r="E62" s="24" t="s">
        <v>56</v>
      </c>
      <c r="F62" s="25"/>
      <c r="G62" s="25"/>
      <c r="H62" s="22"/>
      <c r="I62" s="25"/>
      <c r="J62" s="32">
        <v>2676.61</v>
      </c>
      <c r="K62" s="26" t="s">
        <v>124</v>
      </c>
    </row>
    <row r="63" spans="1:11" ht="25.5">
      <c r="A63" s="9" t="s">
        <v>121</v>
      </c>
      <c r="B63" s="19" t="s">
        <v>57</v>
      </c>
      <c r="C63" s="12" t="s">
        <v>58</v>
      </c>
      <c r="D63" s="11" t="s">
        <v>22</v>
      </c>
      <c r="E63" s="12" t="s">
        <v>59</v>
      </c>
      <c r="F63" s="13"/>
      <c r="G63" s="13"/>
      <c r="H63" s="10"/>
      <c r="I63" s="13"/>
      <c r="J63" s="20">
        <v>2676.61</v>
      </c>
      <c r="K63" s="14" t="s">
        <v>124</v>
      </c>
    </row>
    <row r="64" spans="1:11" ht="12.75">
      <c r="A64" s="21" t="s">
        <v>121</v>
      </c>
      <c r="B64" s="31" t="s">
        <v>60</v>
      </c>
      <c r="C64" s="24" t="s">
        <v>61</v>
      </c>
      <c r="D64" s="23"/>
      <c r="E64" s="24" t="s">
        <v>49</v>
      </c>
      <c r="F64" s="25"/>
      <c r="G64" s="25"/>
      <c r="H64" s="22"/>
      <c r="I64" s="25"/>
      <c r="J64" s="32">
        <v>5098.21</v>
      </c>
      <c r="K64" s="26" t="s">
        <v>124</v>
      </c>
    </row>
    <row r="65" spans="1:11" ht="25.5">
      <c r="A65" s="9" t="s">
        <v>121</v>
      </c>
      <c r="B65" s="19" t="s">
        <v>62</v>
      </c>
      <c r="C65" s="12" t="s">
        <v>63</v>
      </c>
      <c r="D65" s="11" t="s">
        <v>22</v>
      </c>
      <c r="E65" s="12" t="s">
        <v>64</v>
      </c>
      <c r="F65" s="13"/>
      <c r="G65" s="13"/>
      <c r="H65" s="10"/>
      <c r="I65" s="13"/>
      <c r="J65" s="20">
        <v>2676.7</v>
      </c>
      <c r="K65" s="14" t="s">
        <v>124</v>
      </c>
    </row>
    <row r="66" spans="1:11" ht="25.5">
      <c r="A66" s="21" t="s">
        <v>121</v>
      </c>
      <c r="B66" s="31" t="s">
        <v>65</v>
      </c>
      <c r="C66" s="24" t="s">
        <v>66</v>
      </c>
      <c r="D66" s="23" t="s">
        <v>22</v>
      </c>
      <c r="E66" s="24" t="s">
        <v>67</v>
      </c>
      <c r="F66" s="25"/>
      <c r="G66" s="25"/>
      <c r="H66" s="22"/>
      <c r="I66" s="25"/>
      <c r="J66" s="32">
        <v>3035.86</v>
      </c>
      <c r="K66" s="26" t="s">
        <v>124</v>
      </c>
    </row>
    <row r="67" spans="1:11" ht="12.75">
      <c r="A67" s="9" t="s">
        <v>121</v>
      </c>
      <c r="B67" s="19" t="s">
        <v>68</v>
      </c>
      <c r="C67" s="12" t="s">
        <v>69</v>
      </c>
      <c r="D67" s="11" t="s">
        <v>21</v>
      </c>
      <c r="E67" s="12" t="s">
        <v>70</v>
      </c>
      <c r="F67" s="13"/>
      <c r="G67" s="13"/>
      <c r="H67" s="10"/>
      <c r="I67" s="13"/>
      <c r="J67" s="20">
        <v>3035</v>
      </c>
      <c r="K67" s="14" t="s">
        <v>124</v>
      </c>
    </row>
    <row r="68" spans="1:11" ht="25.5">
      <c r="A68" s="21" t="s">
        <v>121</v>
      </c>
      <c r="B68" s="31" t="s">
        <v>71</v>
      </c>
      <c r="C68" s="24" t="s">
        <v>72</v>
      </c>
      <c r="D68" s="23" t="s">
        <v>22</v>
      </c>
      <c r="E68" s="24" t="s">
        <v>73</v>
      </c>
      <c r="F68" s="25"/>
      <c r="G68" s="25"/>
      <c r="H68" s="22"/>
      <c r="I68" s="25"/>
      <c r="J68" s="32">
        <v>2678.7</v>
      </c>
      <c r="K68" s="26" t="s">
        <v>124</v>
      </c>
    </row>
    <row r="69" spans="1:11" ht="25.5">
      <c r="A69" s="9" t="s">
        <v>121</v>
      </c>
      <c r="B69" s="19" t="s">
        <v>74</v>
      </c>
      <c r="C69" s="12" t="s">
        <v>75</v>
      </c>
      <c r="D69" s="11" t="s">
        <v>22</v>
      </c>
      <c r="E69" s="12" t="s">
        <v>76</v>
      </c>
      <c r="F69" s="13"/>
      <c r="G69" s="13"/>
      <c r="H69" s="10"/>
      <c r="I69" s="13"/>
      <c r="J69" s="20">
        <v>2375.2</v>
      </c>
      <c r="K69" s="14" t="s">
        <v>124</v>
      </c>
    </row>
    <row r="70" spans="1:11" ht="12.75">
      <c r="A70" s="21" t="s">
        <v>121</v>
      </c>
      <c r="B70" s="31" t="s">
        <v>77</v>
      </c>
      <c r="C70" s="24" t="s">
        <v>78</v>
      </c>
      <c r="D70" s="23" t="s">
        <v>21</v>
      </c>
      <c r="E70" s="24" t="s">
        <v>79</v>
      </c>
      <c r="F70" s="25"/>
      <c r="G70" s="25"/>
      <c r="H70" s="22"/>
      <c r="I70" s="25"/>
      <c r="J70" s="32">
        <v>3211.96</v>
      </c>
      <c r="K70" s="26" t="s">
        <v>124</v>
      </c>
    </row>
    <row r="71" spans="1:11" ht="25.5">
      <c r="A71" s="9" t="s">
        <v>121</v>
      </c>
      <c r="B71" s="19" t="s">
        <v>80</v>
      </c>
      <c r="C71" s="12" t="s">
        <v>81</v>
      </c>
      <c r="D71" s="11" t="s">
        <v>21</v>
      </c>
      <c r="E71" s="12" t="s">
        <v>82</v>
      </c>
      <c r="F71" s="13"/>
      <c r="G71" s="13"/>
      <c r="H71" s="10"/>
      <c r="I71" s="13"/>
      <c r="J71" s="20">
        <v>5893.57</v>
      </c>
      <c r="K71" s="14" t="s">
        <v>124</v>
      </c>
    </row>
    <row r="72" spans="1:11" ht="25.5">
      <c r="A72" s="21" t="s">
        <v>121</v>
      </c>
      <c r="B72" s="31" t="s">
        <v>83</v>
      </c>
      <c r="C72" s="24" t="s">
        <v>84</v>
      </c>
      <c r="D72" s="23" t="s">
        <v>21</v>
      </c>
      <c r="E72" s="24" t="s">
        <v>85</v>
      </c>
      <c r="F72" s="25"/>
      <c r="G72" s="25"/>
      <c r="H72" s="22"/>
      <c r="I72" s="25"/>
      <c r="J72" s="32">
        <v>5893.57</v>
      </c>
      <c r="K72" s="26" t="s">
        <v>124</v>
      </c>
    </row>
    <row r="73" spans="1:11" ht="25.5">
      <c r="A73" s="9" t="s">
        <v>121</v>
      </c>
      <c r="B73" s="19" t="s">
        <v>86</v>
      </c>
      <c r="C73" s="12" t="s">
        <v>87</v>
      </c>
      <c r="D73" s="11" t="s">
        <v>21</v>
      </c>
      <c r="E73" s="12" t="s">
        <v>88</v>
      </c>
      <c r="F73" s="13"/>
      <c r="G73" s="13"/>
      <c r="H73" s="10"/>
      <c r="I73" s="13"/>
      <c r="J73" s="20">
        <v>3211.96</v>
      </c>
      <c r="K73" s="14" t="s">
        <v>124</v>
      </c>
    </row>
    <row r="74" spans="1:11" ht="12.75">
      <c r="A74" s="21" t="s">
        <v>121</v>
      </c>
      <c r="B74" s="31" t="s">
        <v>89</v>
      </c>
      <c r="C74" s="24" t="s">
        <v>90</v>
      </c>
      <c r="D74" s="23" t="s">
        <v>22</v>
      </c>
      <c r="E74" s="24" t="s">
        <v>91</v>
      </c>
      <c r="F74" s="25"/>
      <c r="G74" s="25"/>
      <c r="H74" s="22"/>
      <c r="I74" s="25"/>
      <c r="J74" s="32">
        <v>2763.21</v>
      </c>
      <c r="K74" s="26" t="s">
        <v>124</v>
      </c>
    </row>
    <row r="75" spans="1:11" ht="12.75">
      <c r="A75" s="9" t="s">
        <v>121</v>
      </c>
      <c r="B75" s="19" t="s">
        <v>92</v>
      </c>
      <c r="C75" s="12" t="s">
        <v>93</v>
      </c>
      <c r="D75" s="11" t="s">
        <v>22</v>
      </c>
      <c r="E75" s="12" t="s">
        <v>94</v>
      </c>
      <c r="F75" s="13"/>
      <c r="G75" s="13"/>
      <c r="H75" s="10"/>
      <c r="I75" s="13"/>
      <c r="J75" s="20">
        <v>2763.21</v>
      </c>
      <c r="K75" s="14" t="s">
        <v>124</v>
      </c>
    </row>
    <row r="76" spans="1:11" ht="12.75">
      <c r="A76" s="21" t="s">
        <v>121</v>
      </c>
      <c r="B76" s="31" t="s">
        <v>95</v>
      </c>
      <c r="C76" s="24" t="s">
        <v>96</v>
      </c>
      <c r="D76" s="23" t="s">
        <v>21</v>
      </c>
      <c r="E76" s="24" t="s">
        <v>97</v>
      </c>
      <c r="F76" s="25"/>
      <c r="G76" s="25"/>
      <c r="H76" s="22"/>
      <c r="I76" s="25"/>
      <c r="J76" s="32">
        <v>3182.1</v>
      </c>
      <c r="K76" s="26" t="s">
        <v>124</v>
      </c>
    </row>
    <row r="77" spans="1:11" ht="12.75">
      <c r="A77" s="9" t="s">
        <v>121</v>
      </c>
      <c r="B77" s="19" t="s">
        <v>98</v>
      </c>
      <c r="C77" s="12" t="s">
        <v>99</v>
      </c>
      <c r="D77" s="11" t="s">
        <v>22</v>
      </c>
      <c r="E77" s="12" t="s">
        <v>100</v>
      </c>
      <c r="F77" s="13"/>
      <c r="G77" s="13"/>
      <c r="H77" s="10"/>
      <c r="I77" s="13"/>
      <c r="J77" s="20">
        <v>3126.25</v>
      </c>
      <c r="K77" s="14" t="s">
        <v>124</v>
      </c>
    </row>
    <row r="78" spans="1:11" ht="12.75">
      <c r="A78" s="21" t="s">
        <v>121</v>
      </c>
      <c r="B78" s="31" t="s">
        <v>101</v>
      </c>
      <c r="C78" s="24" t="s">
        <v>102</v>
      </c>
      <c r="D78" s="23" t="s">
        <v>22</v>
      </c>
      <c r="E78" s="24" t="s">
        <v>103</v>
      </c>
      <c r="F78" s="25"/>
      <c r="G78" s="25"/>
      <c r="H78" s="22"/>
      <c r="I78" s="25"/>
      <c r="J78" s="32">
        <v>3126.25</v>
      </c>
      <c r="K78" s="26" t="s">
        <v>124</v>
      </c>
    </row>
    <row r="79" spans="1:11" ht="38.25">
      <c r="A79" s="9" t="s">
        <v>121</v>
      </c>
      <c r="B79" s="19" t="s">
        <v>104</v>
      </c>
      <c r="C79" s="12" t="s">
        <v>105</v>
      </c>
      <c r="D79" s="11" t="s">
        <v>22</v>
      </c>
      <c r="E79" s="12" t="s">
        <v>106</v>
      </c>
      <c r="F79" s="13"/>
      <c r="G79" s="13"/>
      <c r="H79" s="10"/>
      <c r="I79" s="13"/>
      <c r="J79" s="20">
        <v>4019.46</v>
      </c>
      <c r="K79" s="14" t="s">
        <v>124</v>
      </c>
    </row>
    <row r="80" spans="1:11" ht="25.5">
      <c r="A80" s="21" t="s">
        <v>121</v>
      </c>
      <c r="B80" s="31" t="s">
        <v>107</v>
      </c>
      <c r="C80" s="24" t="s">
        <v>108</v>
      </c>
      <c r="D80" s="23" t="s">
        <v>22</v>
      </c>
      <c r="E80" s="24" t="s">
        <v>109</v>
      </c>
      <c r="F80" s="25"/>
      <c r="G80" s="25"/>
      <c r="H80" s="22"/>
      <c r="I80" s="25"/>
      <c r="J80" s="32">
        <v>4019.46</v>
      </c>
      <c r="K80" s="26" t="s">
        <v>124</v>
      </c>
    </row>
    <row r="81" spans="1:11" ht="12.75">
      <c r="A81" s="9" t="s">
        <v>121</v>
      </c>
      <c r="B81" s="19" t="s">
        <v>110</v>
      </c>
      <c r="C81" s="12" t="s">
        <v>111</v>
      </c>
      <c r="D81" s="11" t="s">
        <v>21</v>
      </c>
      <c r="E81" s="12" t="s">
        <v>112</v>
      </c>
      <c r="F81" s="13"/>
      <c r="G81" s="13"/>
      <c r="H81" s="10"/>
      <c r="I81" s="13"/>
      <c r="J81" s="20">
        <v>4019.46</v>
      </c>
      <c r="K81" s="14" t="s">
        <v>124</v>
      </c>
    </row>
    <row r="82" spans="1:11" ht="12.75">
      <c r="A82" s="21" t="s">
        <v>121</v>
      </c>
      <c r="B82" s="31" t="s">
        <v>113</v>
      </c>
      <c r="C82" s="24" t="s">
        <v>114</v>
      </c>
      <c r="D82" s="23" t="s">
        <v>21</v>
      </c>
      <c r="E82" s="24" t="s">
        <v>115</v>
      </c>
      <c r="F82" s="25"/>
      <c r="G82" s="25"/>
      <c r="H82" s="22"/>
      <c r="I82" s="25"/>
      <c r="J82" s="32">
        <v>2273.75</v>
      </c>
      <c r="K82" s="26" t="s">
        <v>124</v>
      </c>
    </row>
    <row r="83" spans="1:11" ht="25.5">
      <c r="A83" s="9" t="s">
        <v>121</v>
      </c>
      <c r="B83" s="19" t="s">
        <v>116</v>
      </c>
      <c r="C83" s="12" t="s">
        <v>51</v>
      </c>
      <c r="D83" s="11" t="s">
        <v>21</v>
      </c>
      <c r="E83" s="12" t="s">
        <v>117</v>
      </c>
      <c r="F83" s="13"/>
      <c r="G83" s="13"/>
      <c r="H83" s="10"/>
      <c r="I83" s="13"/>
      <c r="J83" s="20">
        <v>3182.1</v>
      </c>
      <c r="K83" s="14" t="s">
        <v>124</v>
      </c>
    </row>
    <row r="84" spans="1:11" ht="25.5">
      <c r="A84" s="21" t="s">
        <v>121</v>
      </c>
      <c r="B84" s="31" t="s">
        <v>118</v>
      </c>
      <c r="C84" s="24" t="s">
        <v>119</v>
      </c>
      <c r="D84" s="23" t="s">
        <v>22</v>
      </c>
      <c r="E84" s="24" t="s">
        <v>120</v>
      </c>
      <c r="F84" s="25"/>
      <c r="G84" s="25"/>
      <c r="H84" s="22"/>
      <c r="I84" s="25"/>
      <c r="J84" s="32">
        <v>2676.61</v>
      </c>
      <c r="K84" s="26" t="s">
        <v>124</v>
      </c>
    </row>
    <row r="85" spans="1:11" ht="12.75">
      <c r="A85" s="9" t="s">
        <v>229</v>
      </c>
      <c r="B85" s="15">
        <v>761</v>
      </c>
      <c r="C85" s="11"/>
      <c r="D85" s="16" t="s">
        <v>196</v>
      </c>
      <c r="E85" s="17" t="s">
        <v>198</v>
      </c>
      <c r="F85" s="13">
        <v>30.48</v>
      </c>
      <c r="G85" s="13">
        <v>200</v>
      </c>
      <c r="H85" s="10"/>
      <c r="I85" s="13">
        <v>394.97</v>
      </c>
      <c r="J85" s="13">
        <f aca="true" t="shared" si="1" ref="J85:J114">(+G85*0.45)/0.0254</f>
        <v>3543.3070866141734</v>
      </c>
      <c r="K85" s="14" t="s">
        <v>228</v>
      </c>
    </row>
    <row r="86" spans="1:11" ht="12.75">
      <c r="A86" s="21" t="s">
        <v>229</v>
      </c>
      <c r="B86" s="27">
        <v>751</v>
      </c>
      <c r="C86" s="23"/>
      <c r="D86" s="28" t="s">
        <v>196</v>
      </c>
      <c r="E86" s="29" t="s">
        <v>199</v>
      </c>
      <c r="F86" s="25">
        <v>30.48</v>
      </c>
      <c r="G86" s="25">
        <v>230</v>
      </c>
      <c r="H86" s="22"/>
      <c r="I86" s="25">
        <v>383.54</v>
      </c>
      <c r="J86" s="25">
        <f t="shared" si="1"/>
        <v>4074.8031496062995</v>
      </c>
      <c r="K86" s="26" t="s">
        <v>228</v>
      </c>
    </row>
    <row r="87" spans="1:11" ht="12.75">
      <c r="A87" s="9" t="s">
        <v>229</v>
      </c>
      <c r="B87" s="15">
        <v>764</v>
      </c>
      <c r="C87" s="11"/>
      <c r="D87" s="16" t="s">
        <v>197</v>
      </c>
      <c r="E87" s="17" t="s">
        <v>200</v>
      </c>
      <c r="F87" s="13">
        <v>30.48</v>
      </c>
      <c r="G87" s="13">
        <v>220</v>
      </c>
      <c r="H87" s="10"/>
      <c r="I87" s="13">
        <v>424.18</v>
      </c>
      <c r="J87" s="13">
        <f t="shared" si="1"/>
        <v>3897.6377952755906</v>
      </c>
      <c r="K87" s="14" t="s">
        <v>228</v>
      </c>
    </row>
    <row r="88" spans="1:11" ht="12.75">
      <c r="A88" s="21" t="s">
        <v>229</v>
      </c>
      <c r="B88" s="27">
        <v>781</v>
      </c>
      <c r="C88" s="23"/>
      <c r="D88" s="28" t="s">
        <v>197</v>
      </c>
      <c r="E88" s="29" t="s">
        <v>201</v>
      </c>
      <c r="F88" s="25">
        <v>40.64</v>
      </c>
      <c r="G88" s="25">
        <v>290</v>
      </c>
      <c r="H88" s="22"/>
      <c r="I88" s="25">
        <v>419.1</v>
      </c>
      <c r="J88" s="25">
        <f t="shared" si="1"/>
        <v>5137.795275590552</v>
      </c>
      <c r="K88" s="26" t="s">
        <v>228</v>
      </c>
    </row>
    <row r="89" spans="1:11" ht="12.75">
      <c r="A89" s="9" t="s">
        <v>229</v>
      </c>
      <c r="B89" s="15">
        <v>762</v>
      </c>
      <c r="C89" s="11"/>
      <c r="D89" s="16" t="s">
        <v>197</v>
      </c>
      <c r="E89" s="17" t="s">
        <v>202</v>
      </c>
      <c r="F89" s="13">
        <v>30.48</v>
      </c>
      <c r="G89" s="13">
        <v>320</v>
      </c>
      <c r="H89" s="10"/>
      <c r="I89" s="13">
        <v>414.02</v>
      </c>
      <c r="J89" s="13">
        <f t="shared" si="1"/>
        <v>5669.291338582678</v>
      </c>
      <c r="K89" s="14" t="s">
        <v>228</v>
      </c>
    </row>
    <row r="90" spans="1:11" ht="12.75">
      <c r="A90" s="21" t="s">
        <v>229</v>
      </c>
      <c r="B90" s="27">
        <v>761</v>
      </c>
      <c r="C90" s="23"/>
      <c r="D90" s="28" t="s">
        <v>196</v>
      </c>
      <c r="E90" s="29" t="s">
        <v>203</v>
      </c>
      <c r="F90" s="25">
        <v>30.48</v>
      </c>
      <c r="G90" s="25">
        <v>200</v>
      </c>
      <c r="H90" s="22"/>
      <c r="I90" s="25">
        <v>394.97</v>
      </c>
      <c r="J90" s="25">
        <f t="shared" si="1"/>
        <v>3543.3070866141734</v>
      </c>
      <c r="K90" s="26" t="s">
        <v>228</v>
      </c>
    </row>
    <row r="91" spans="1:11" ht="12.75">
      <c r="A91" s="9" t="s">
        <v>229</v>
      </c>
      <c r="B91" s="15">
        <v>751</v>
      </c>
      <c r="C91" s="11"/>
      <c r="D91" s="16" t="s">
        <v>196</v>
      </c>
      <c r="E91" s="17" t="s">
        <v>204</v>
      </c>
      <c r="F91" s="13">
        <v>35.56</v>
      </c>
      <c r="G91" s="13">
        <v>230</v>
      </c>
      <c r="H91" s="10"/>
      <c r="I91" s="13">
        <v>383.54</v>
      </c>
      <c r="J91" s="13">
        <f t="shared" si="1"/>
        <v>4074.8031496062995</v>
      </c>
      <c r="K91" s="14" t="s">
        <v>228</v>
      </c>
    </row>
    <row r="92" spans="1:11" ht="12.75">
      <c r="A92" s="21" t="s">
        <v>229</v>
      </c>
      <c r="B92" s="27">
        <v>752</v>
      </c>
      <c r="C92" s="23"/>
      <c r="D92" s="28" t="s">
        <v>197</v>
      </c>
      <c r="E92" s="29" t="s">
        <v>205</v>
      </c>
      <c r="F92" s="25">
        <v>25.4</v>
      </c>
      <c r="G92" s="25">
        <v>270</v>
      </c>
      <c r="H92" s="22"/>
      <c r="I92" s="25">
        <v>439.42</v>
      </c>
      <c r="J92" s="25">
        <f t="shared" si="1"/>
        <v>4783.464566929134</v>
      </c>
      <c r="K92" s="26" t="s">
        <v>228</v>
      </c>
    </row>
    <row r="93" spans="1:11" ht="12.75">
      <c r="A93" s="9" t="s">
        <v>229</v>
      </c>
      <c r="B93" s="15">
        <v>755</v>
      </c>
      <c r="C93" s="11"/>
      <c r="D93" s="16" t="s">
        <v>197</v>
      </c>
      <c r="E93" s="17" t="s">
        <v>206</v>
      </c>
      <c r="F93" s="13">
        <v>55.88</v>
      </c>
      <c r="G93" s="13">
        <v>280</v>
      </c>
      <c r="H93" s="10"/>
      <c r="I93" s="13">
        <v>434.34</v>
      </c>
      <c r="J93" s="13">
        <f t="shared" si="1"/>
        <v>4960.629921259842</v>
      </c>
      <c r="K93" s="14" t="s">
        <v>228</v>
      </c>
    </row>
    <row r="94" spans="1:11" ht="12.75">
      <c r="A94" s="21" t="s">
        <v>229</v>
      </c>
      <c r="B94" s="27">
        <v>754</v>
      </c>
      <c r="C94" s="23"/>
      <c r="D94" s="28" t="s">
        <v>197</v>
      </c>
      <c r="E94" s="29" t="s">
        <v>207</v>
      </c>
      <c r="F94" s="25">
        <v>50.8</v>
      </c>
      <c r="G94" s="25">
        <v>420</v>
      </c>
      <c r="H94" s="22"/>
      <c r="I94" s="25">
        <v>434.34</v>
      </c>
      <c r="J94" s="25">
        <f t="shared" si="1"/>
        <v>7440.9448818897645</v>
      </c>
      <c r="K94" s="26" t="s">
        <v>228</v>
      </c>
    </row>
    <row r="95" spans="1:11" ht="12.75">
      <c r="A95" s="9" t="s">
        <v>229</v>
      </c>
      <c r="B95" s="15">
        <v>760</v>
      </c>
      <c r="C95" s="11"/>
      <c r="D95" s="16" t="s">
        <v>196</v>
      </c>
      <c r="E95" s="17" t="s">
        <v>208</v>
      </c>
      <c r="F95" s="13">
        <v>20.32</v>
      </c>
      <c r="G95" s="13">
        <v>210</v>
      </c>
      <c r="H95" s="10"/>
      <c r="I95" s="13">
        <v>377.19</v>
      </c>
      <c r="J95" s="13">
        <f t="shared" si="1"/>
        <v>3720.4724409448822</v>
      </c>
      <c r="K95" s="14" t="s">
        <v>228</v>
      </c>
    </row>
    <row r="96" spans="1:11" ht="12.75">
      <c r="A96" s="21" t="s">
        <v>229</v>
      </c>
      <c r="B96" s="27">
        <v>761</v>
      </c>
      <c r="C96" s="23"/>
      <c r="D96" s="28" t="s">
        <v>196</v>
      </c>
      <c r="E96" s="29" t="s">
        <v>209</v>
      </c>
      <c r="F96" s="25">
        <v>30.48</v>
      </c>
      <c r="G96" s="25">
        <v>200</v>
      </c>
      <c r="H96" s="22"/>
      <c r="I96" s="25">
        <v>394.97</v>
      </c>
      <c r="J96" s="25">
        <f t="shared" si="1"/>
        <v>3543.3070866141734</v>
      </c>
      <c r="K96" s="26" t="s">
        <v>228</v>
      </c>
    </row>
    <row r="97" spans="1:11" ht="12.75">
      <c r="A97" s="9" t="s">
        <v>229</v>
      </c>
      <c r="B97" s="15">
        <v>751</v>
      </c>
      <c r="C97" s="11"/>
      <c r="D97" s="16" t="s">
        <v>196</v>
      </c>
      <c r="E97" s="17" t="s">
        <v>210</v>
      </c>
      <c r="F97" s="13">
        <v>35.56</v>
      </c>
      <c r="G97" s="13">
        <v>230</v>
      </c>
      <c r="H97" s="10"/>
      <c r="I97" s="13">
        <v>383.54</v>
      </c>
      <c r="J97" s="13">
        <f t="shared" si="1"/>
        <v>4074.8031496062995</v>
      </c>
      <c r="K97" s="14" t="s">
        <v>228</v>
      </c>
    </row>
    <row r="98" spans="1:11" ht="12.75">
      <c r="A98" s="21" t="s">
        <v>229</v>
      </c>
      <c r="B98" s="27">
        <v>764</v>
      </c>
      <c r="C98" s="23"/>
      <c r="D98" s="28" t="s">
        <v>197</v>
      </c>
      <c r="E98" s="29" t="s">
        <v>211</v>
      </c>
      <c r="F98" s="25">
        <v>40.64</v>
      </c>
      <c r="G98" s="25">
        <v>220</v>
      </c>
      <c r="H98" s="22"/>
      <c r="I98" s="25">
        <v>424.18</v>
      </c>
      <c r="J98" s="25">
        <f t="shared" si="1"/>
        <v>3897.6377952755906</v>
      </c>
      <c r="K98" s="26" t="s">
        <v>228</v>
      </c>
    </row>
    <row r="99" spans="1:11" ht="12.75">
      <c r="A99" s="9" t="s">
        <v>229</v>
      </c>
      <c r="B99" s="15">
        <v>781</v>
      </c>
      <c r="C99" s="11"/>
      <c r="D99" s="16" t="s">
        <v>197</v>
      </c>
      <c r="E99" s="17" t="s">
        <v>212</v>
      </c>
      <c r="F99" s="13">
        <v>40.64</v>
      </c>
      <c r="G99" s="13">
        <v>290</v>
      </c>
      <c r="H99" s="10"/>
      <c r="I99" s="13">
        <v>419.1</v>
      </c>
      <c r="J99" s="13">
        <f t="shared" si="1"/>
        <v>5137.795275590552</v>
      </c>
      <c r="K99" s="14" t="s">
        <v>228</v>
      </c>
    </row>
    <row r="100" spans="1:11" ht="12.75">
      <c r="A100" s="21" t="s">
        <v>229</v>
      </c>
      <c r="B100" s="27">
        <v>762</v>
      </c>
      <c r="C100" s="23"/>
      <c r="D100" s="28" t="s">
        <v>197</v>
      </c>
      <c r="E100" s="29" t="s">
        <v>213</v>
      </c>
      <c r="F100" s="25">
        <v>50.8</v>
      </c>
      <c r="G100" s="25">
        <v>320</v>
      </c>
      <c r="H100" s="22"/>
      <c r="I100" s="25">
        <v>414.02</v>
      </c>
      <c r="J100" s="25">
        <f t="shared" si="1"/>
        <v>5669.291338582678</v>
      </c>
      <c r="K100" s="26" t="s">
        <v>228</v>
      </c>
    </row>
    <row r="101" spans="1:11" ht="12.75">
      <c r="A101" s="9" t="s">
        <v>229</v>
      </c>
      <c r="B101" s="15">
        <v>763</v>
      </c>
      <c r="C101" s="11"/>
      <c r="D101" s="16" t="s">
        <v>197</v>
      </c>
      <c r="E101" s="17" t="s">
        <v>214</v>
      </c>
      <c r="F101" s="13">
        <v>50.8</v>
      </c>
      <c r="G101" s="13">
        <v>360</v>
      </c>
      <c r="H101" s="10"/>
      <c r="I101" s="13">
        <v>414.02</v>
      </c>
      <c r="J101" s="13">
        <f t="shared" si="1"/>
        <v>6377.952755905512</v>
      </c>
      <c r="K101" s="14" t="s">
        <v>228</v>
      </c>
    </row>
    <row r="102" spans="1:11" ht="12.75">
      <c r="A102" s="21" t="s">
        <v>229</v>
      </c>
      <c r="B102" s="27">
        <v>776</v>
      </c>
      <c r="C102" s="23"/>
      <c r="D102" s="28" t="s">
        <v>196</v>
      </c>
      <c r="E102" s="29" t="s">
        <v>215</v>
      </c>
      <c r="F102" s="25">
        <v>40.64</v>
      </c>
      <c r="G102" s="25">
        <v>160</v>
      </c>
      <c r="H102" s="22"/>
      <c r="I102" s="25">
        <v>401.32</v>
      </c>
      <c r="J102" s="25">
        <f t="shared" si="1"/>
        <v>2834.645669291339</v>
      </c>
      <c r="K102" s="26" t="s">
        <v>228</v>
      </c>
    </row>
    <row r="103" spans="1:11" ht="12.75">
      <c r="A103" s="9" t="s">
        <v>229</v>
      </c>
      <c r="B103" s="15">
        <v>777</v>
      </c>
      <c r="C103" s="11"/>
      <c r="D103" s="16" t="s">
        <v>196</v>
      </c>
      <c r="E103" s="17" t="s">
        <v>216</v>
      </c>
      <c r="F103" s="13">
        <v>40.64</v>
      </c>
      <c r="G103" s="13">
        <v>180</v>
      </c>
      <c r="H103" s="10"/>
      <c r="I103" s="13">
        <v>386.08</v>
      </c>
      <c r="J103" s="13">
        <f t="shared" si="1"/>
        <v>3188.976377952756</v>
      </c>
      <c r="K103" s="14" t="s">
        <v>228</v>
      </c>
    </row>
    <row r="104" spans="1:11" ht="12.75">
      <c r="A104" s="21" t="s">
        <v>229</v>
      </c>
      <c r="B104" s="27">
        <v>779</v>
      </c>
      <c r="C104" s="23"/>
      <c r="D104" s="28" t="s">
        <v>196</v>
      </c>
      <c r="E104" s="29" t="s">
        <v>217</v>
      </c>
      <c r="F104" s="25">
        <v>40.64</v>
      </c>
      <c r="G104" s="25">
        <v>180</v>
      </c>
      <c r="H104" s="22"/>
      <c r="I104" s="25">
        <v>398.78</v>
      </c>
      <c r="J104" s="25">
        <f t="shared" si="1"/>
        <v>3188.976377952756</v>
      </c>
      <c r="K104" s="26" t="s">
        <v>228</v>
      </c>
    </row>
    <row r="105" spans="1:11" ht="12.75">
      <c r="A105" s="9" t="s">
        <v>229</v>
      </c>
      <c r="B105" s="15">
        <v>781</v>
      </c>
      <c r="C105" s="11"/>
      <c r="D105" s="16" t="s">
        <v>197</v>
      </c>
      <c r="E105" s="17" t="s">
        <v>218</v>
      </c>
      <c r="F105" s="13">
        <v>40.64</v>
      </c>
      <c r="G105" s="13">
        <v>290</v>
      </c>
      <c r="H105" s="10"/>
      <c r="I105" s="13">
        <v>419.1</v>
      </c>
      <c r="J105" s="13">
        <f t="shared" si="1"/>
        <v>5137.795275590552</v>
      </c>
      <c r="K105" s="14" t="s">
        <v>228</v>
      </c>
    </row>
    <row r="106" spans="1:11" ht="12.75">
      <c r="A106" s="21" t="s">
        <v>229</v>
      </c>
      <c r="B106" s="27">
        <v>762</v>
      </c>
      <c r="C106" s="23"/>
      <c r="D106" s="28" t="s">
        <v>197</v>
      </c>
      <c r="E106" s="29" t="s">
        <v>219</v>
      </c>
      <c r="F106" s="25">
        <v>40.64</v>
      </c>
      <c r="G106" s="25">
        <v>320</v>
      </c>
      <c r="H106" s="22"/>
      <c r="I106" s="25">
        <v>414.02</v>
      </c>
      <c r="J106" s="25">
        <f t="shared" si="1"/>
        <v>5669.291338582678</v>
      </c>
      <c r="K106" s="26" t="s">
        <v>228</v>
      </c>
    </row>
    <row r="107" spans="1:11" ht="12.75">
      <c r="A107" s="9" t="s">
        <v>229</v>
      </c>
      <c r="B107" s="15">
        <v>763</v>
      </c>
      <c r="C107" s="11"/>
      <c r="D107" s="16" t="s">
        <v>197</v>
      </c>
      <c r="E107" s="17" t="s">
        <v>220</v>
      </c>
      <c r="F107" s="13">
        <v>40.64</v>
      </c>
      <c r="G107" s="13">
        <v>360</v>
      </c>
      <c r="H107" s="10"/>
      <c r="I107" s="13">
        <v>414.02</v>
      </c>
      <c r="J107" s="13">
        <f t="shared" si="1"/>
        <v>6377.952755905512</v>
      </c>
      <c r="K107" s="14" t="s">
        <v>228</v>
      </c>
    </row>
    <row r="108" spans="1:11" ht="12.75">
      <c r="A108" s="21" t="s">
        <v>229</v>
      </c>
      <c r="B108" s="27">
        <v>760</v>
      </c>
      <c r="C108" s="23"/>
      <c r="D108" s="28" t="s">
        <v>196</v>
      </c>
      <c r="E108" s="29" t="s">
        <v>221</v>
      </c>
      <c r="F108" s="25">
        <v>20.32</v>
      </c>
      <c r="G108" s="25">
        <v>210</v>
      </c>
      <c r="H108" s="22"/>
      <c r="I108" s="25">
        <v>377.19</v>
      </c>
      <c r="J108" s="25">
        <f t="shared" si="1"/>
        <v>3720.4724409448822</v>
      </c>
      <c r="K108" s="26" t="s">
        <v>228</v>
      </c>
    </row>
    <row r="109" spans="1:11" ht="12.75">
      <c r="A109" s="9" t="s">
        <v>229</v>
      </c>
      <c r="B109" s="15">
        <v>761</v>
      </c>
      <c r="C109" s="11"/>
      <c r="D109" s="16" t="s">
        <v>196</v>
      </c>
      <c r="E109" s="17" t="s">
        <v>222</v>
      </c>
      <c r="F109" s="13">
        <v>30.48</v>
      </c>
      <c r="G109" s="13">
        <v>200</v>
      </c>
      <c r="H109" s="10"/>
      <c r="I109" s="13">
        <v>394.97</v>
      </c>
      <c r="J109" s="13">
        <f t="shared" si="1"/>
        <v>3543.3070866141734</v>
      </c>
      <c r="K109" s="14" t="s">
        <v>228</v>
      </c>
    </row>
    <row r="110" spans="1:11" ht="12.75">
      <c r="A110" s="21" t="s">
        <v>229</v>
      </c>
      <c r="B110" s="27">
        <v>751</v>
      </c>
      <c r="C110" s="23"/>
      <c r="D110" s="28" t="s">
        <v>196</v>
      </c>
      <c r="E110" s="29" t="s">
        <v>223</v>
      </c>
      <c r="F110" s="25">
        <v>35.56</v>
      </c>
      <c r="G110" s="25">
        <v>230</v>
      </c>
      <c r="H110" s="22"/>
      <c r="I110" s="25">
        <v>383.54</v>
      </c>
      <c r="J110" s="25">
        <f t="shared" si="1"/>
        <v>4074.8031496062995</v>
      </c>
      <c r="K110" s="26" t="s">
        <v>228</v>
      </c>
    </row>
    <row r="111" spans="1:11" ht="12.75">
      <c r="A111" s="9" t="s">
        <v>229</v>
      </c>
      <c r="B111" s="15">
        <v>764</v>
      </c>
      <c r="C111" s="11"/>
      <c r="D111" s="16" t="s">
        <v>197</v>
      </c>
      <c r="E111" s="17" t="s">
        <v>224</v>
      </c>
      <c r="F111" s="13">
        <v>40.64</v>
      </c>
      <c r="G111" s="13">
        <v>220</v>
      </c>
      <c r="H111" s="10"/>
      <c r="I111" s="13">
        <v>424.18</v>
      </c>
      <c r="J111" s="13">
        <f t="shared" si="1"/>
        <v>3897.6377952755906</v>
      </c>
      <c r="K111" s="14" t="s">
        <v>228</v>
      </c>
    </row>
    <row r="112" spans="1:11" ht="12.75">
      <c r="A112" s="21" t="s">
        <v>229</v>
      </c>
      <c r="B112" s="27">
        <v>781</v>
      </c>
      <c r="C112" s="23"/>
      <c r="D112" s="28" t="s">
        <v>197</v>
      </c>
      <c r="E112" s="29" t="s">
        <v>225</v>
      </c>
      <c r="F112" s="25">
        <v>40.64</v>
      </c>
      <c r="G112" s="25">
        <v>290</v>
      </c>
      <c r="H112" s="22"/>
      <c r="I112" s="25">
        <v>419.1</v>
      </c>
      <c r="J112" s="25">
        <f t="shared" si="1"/>
        <v>5137.795275590552</v>
      </c>
      <c r="K112" s="26" t="s">
        <v>228</v>
      </c>
    </row>
    <row r="113" spans="1:11" ht="12.75">
      <c r="A113" s="9" t="s">
        <v>229</v>
      </c>
      <c r="B113" s="15">
        <v>762</v>
      </c>
      <c r="C113" s="11"/>
      <c r="D113" s="16" t="s">
        <v>197</v>
      </c>
      <c r="E113" s="17" t="s">
        <v>226</v>
      </c>
      <c r="F113" s="13">
        <v>50.8</v>
      </c>
      <c r="G113" s="13">
        <v>320</v>
      </c>
      <c r="H113" s="10"/>
      <c r="I113" s="13">
        <v>414.02</v>
      </c>
      <c r="J113" s="13">
        <f t="shared" si="1"/>
        <v>5669.291338582678</v>
      </c>
      <c r="K113" s="14" t="s">
        <v>228</v>
      </c>
    </row>
    <row r="114" spans="1:11" ht="13.5" thickBot="1">
      <c r="A114" s="33" t="s">
        <v>229</v>
      </c>
      <c r="B114" s="34">
        <v>763</v>
      </c>
      <c r="C114" s="35"/>
      <c r="D114" s="36" t="s">
        <v>197</v>
      </c>
      <c r="E114" s="37" t="s">
        <v>227</v>
      </c>
      <c r="F114" s="38">
        <v>50.8</v>
      </c>
      <c r="G114" s="38">
        <v>360</v>
      </c>
      <c r="H114" s="39"/>
      <c r="I114" s="38">
        <v>414.02</v>
      </c>
      <c r="J114" s="38">
        <f t="shared" si="1"/>
        <v>6377.952755905512</v>
      </c>
      <c r="K114" s="40" t="s">
        <v>228</v>
      </c>
    </row>
    <row r="115" ht="13.5" thickTop="1"/>
  </sheetData>
  <hyperlinks>
    <hyperlink ref="K2" r:id="rId1" display="www.bearmach.com"/>
    <hyperlink ref="K3:K9" r:id="rId2" display="www.bearmach.com"/>
    <hyperlink ref="K52" r:id="rId3" display="www.landroverfaq.com"/>
    <hyperlink ref="K11:K42" r:id="rId4" display="www.landroverfaq.com"/>
    <hyperlink ref="K10" r:id="rId5" display="http://www.bearmach.com/quickref/dis_fast_tables.htm"/>
    <hyperlink ref="K44:K77" r:id="rId6" display="http://www.bearmach.com/quickref/dis_fast_tables.htm"/>
    <hyperlink ref="K85" r:id="rId7" display="https://www.expeditionexchange.com/ome/indexspringsmain.htm "/>
    <hyperlink ref="K86" r:id="rId8" display="https://www.expeditionexchange.com/ome/indexspringsmain.htm "/>
    <hyperlink ref="K87" r:id="rId9" display="https://www.expeditionexchange.com/ome/indexspringsmain.htm "/>
    <hyperlink ref="K88" r:id="rId10" display="https://www.expeditionexchange.com/ome/indexspringsmain.htm "/>
    <hyperlink ref="K89" r:id="rId11" display="https://www.expeditionexchange.com/ome/indexspringsmain.htm "/>
    <hyperlink ref="K90" r:id="rId12" display="https://www.expeditionexchange.com/ome/indexspringsmain.htm "/>
    <hyperlink ref="K91" r:id="rId13" display="https://www.expeditionexchange.com/ome/indexspringsmain.htm "/>
    <hyperlink ref="K92" r:id="rId14" display="https://www.expeditionexchange.com/ome/indexspringsmain.htm "/>
    <hyperlink ref="K93" r:id="rId15" display="https://www.expeditionexchange.com/ome/indexspringsmain.htm "/>
    <hyperlink ref="K94" r:id="rId16" display="https://www.expeditionexchange.com/ome/indexspringsmain.htm "/>
    <hyperlink ref="K95" r:id="rId17" display="https://www.expeditionexchange.com/ome/indexspringsmain.htm "/>
    <hyperlink ref="K96" r:id="rId18" display="https://www.expeditionexchange.com/ome/indexspringsmain.htm "/>
    <hyperlink ref="K97" r:id="rId19" display="https://www.expeditionexchange.com/ome/indexspringsmain.htm "/>
    <hyperlink ref="K98" r:id="rId20" display="https://www.expeditionexchange.com/ome/indexspringsmain.htm "/>
    <hyperlink ref="K99" r:id="rId21" display="https://www.expeditionexchange.com/ome/indexspringsmain.htm "/>
    <hyperlink ref="K100" r:id="rId22" display="https://www.expeditionexchange.com/ome/indexspringsmain.htm "/>
    <hyperlink ref="K101" r:id="rId23" display="https://www.expeditionexchange.com/ome/indexspringsmain.htm "/>
    <hyperlink ref="K102" r:id="rId24" display="https://www.expeditionexchange.com/ome/indexspringsmain.htm "/>
    <hyperlink ref="K103" r:id="rId25" display="https://www.expeditionexchange.com/ome/indexspringsmain.htm "/>
    <hyperlink ref="K104" r:id="rId26" display="https://www.expeditionexchange.com/ome/indexspringsmain.htm "/>
    <hyperlink ref="K105" r:id="rId27" display="https://www.expeditionexchange.com/ome/indexspringsmain.htm "/>
    <hyperlink ref="K106" r:id="rId28" display="https://www.expeditionexchange.com/ome/indexspringsmain.htm "/>
    <hyperlink ref="K107" r:id="rId29" display="https://www.expeditionexchange.com/ome/indexspringsmain.htm "/>
    <hyperlink ref="K108" r:id="rId30" display="https://www.expeditionexchange.com/ome/indexspringsmain.htm "/>
    <hyperlink ref="K109" r:id="rId31" display="https://www.expeditionexchange.com/ome/indexspringsmain.htm "/>
    <hyperlink ref="K110" r:id="rId32" display="https://www.expeditionexchange.com/ome/indexspringsmain.htm "/>
    <hyperlink ref="K111" r:id="rId33" display="https://www.expeditionexchange.com/ome/indexspringsmain.htm "/>
    <hyperlink ref="K112" r:id="rId34" display="https://www.expeditionexchange.com/ome/indexspringsmain.htm "/>
    <hyperlink ref="K113" r:id="rId35" display="https://www.expeditionexchange.com/ome/indexspringsmain.htm "/>
    <hyperlink ref="K114" r:id="rId36" display="https://www.expeditionexchange.com/ome/indexspringsmain.htm "/>
    <hyperlink ref="K51" r:id="rId37" display="http://www.bearmach.com/quickref/dis_fast_tables.htm"/>
  </hyperlinks>
  <printOptions/>
  <pageMargins left="0.14" right="0.11" top="0.36" bottom="0.38" header="0.16" footer="0.16"/>
  <pageSetup horizontalDpi="600" verticalDpi="600" orientation="landscape" paperSize="9" r:id="rId38"/>
  <headerFooter alignWithMargins="0">
    <oddHeader>&amp;CPage &amp;P de &amp;N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Marc Plana</dc:creator>
  <cp:keywords/>
  <dc:description/>
  <cp:lastModifiedBy>jean-marc.plana</cp:lastModifiedBy>
  <cp:lastPrinted>2008-07-01T15:14:23Z</cp:lastPrinted>
  <dcterms:created xsi:type="dcterms:W3CDTF">2004-04-07T11:23:52Z</dcterms:created>
  <dcterms:modified xsi:type="dcterms:W3CDTF">2008-07-01T15:15:50Z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